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UBLICKO TAKMICENJE\Republicko takmicenje 2016\TABELE ZA UNOSENJE REZULTATA\"/>
    </mc:Choice>
  </mc:AlternateContent>
  <bookViews>
    <workbookView xWindow="0" yWindow="0" windowWidth="19200" windowHeight="11595"/>
  </bookViews>
  <sheets>
    <sheet name="4. разред" sheetId="1" r:id="rId1"/>
  </sheets>
  <calcPr calcId="152511"/>
</workbook>
</file>

<file path=xl/calcChain.xml><?xml version="1.0" encoding="utf-8"?>
<calcChain xmlns="http://schemas.openxmlformats.org/spreadsheetml/2006/main">
  <c r="H7" i="1" l="1"/>
  <c r="H19" i="1"/>
  <c r="H30" i="1"/>
  <c r="H27" i="1"/>
  <c r="H57" i="1"/>
  <c r="H15" i="1"/>
  <c r="H92" i="1"/>
  <c r="H66" i="1"/>
  <c r="H11" i="1"/>
  <c r="H67" i="1"/>
  <c r="H80" i="1"/>
  <c r="H6" i="1"/>
  <c r="H28" i="1"/>
  <c r="H4" i="1"/>
  <c r="H41" i="1"/>
  <c r="H34" i="1"/>
  <c r="H8" i="1"/>
  <c r="H31" i="1"/>
  <c r="H71" i="1"/>
  <c r="H32" i="1"/>
  <c r="H42" i="1"/>
  <c r="H20" i="1"/>
  <c r="H44" i="1"/>
  <c r="H81" i="1"/>
  <c r="H82" i="1"/>
  <c r="H5" i="1"/>
  <c r="H29" i="1"/>
  <c r="H103" i="1"/>
  <c r="H16" i="1"/>
  <c r="H35" i="1"/>
  <c r="H83" i="1"/>
  <c r="H12" i="1"/>
  <c r="H68" i="1"/>
  <c r="H23" i="1"/>
  <c r="H26" i="1"/>
  <c r="H45" i="1"/>
  <c r="H51" i="1"/>
  <c r="H13" i="1"/>
  <c r="H84" i="1"/>
  <c r="H60" i="1"/>
  <c r="H21" i="1"/>
  <c r="H88" i="1"/>
  <c r="H72" i="1"/>
  <c r="H77" i="1"/>
  <c r="H62" i="1"/>
  <c r="H52" i="1"/>
  <c r="H22" i="1"/>
  <c r="H17" i="1"/>
  <c r="H96" i="1"/>
  <c r="H63" i="1"/>
  <c r="H108" i="1"/>
  <c r="H85" i="1"/>
  <c r="H46" i="1"/>
  <c r="H18" i="1"/>
  <c r="H99" i="1"/>
  <c r="H47" i="1"/>
  <c r="H69" i="1"/>
  <c r="H100" i="1"/>
  <c r="H53" i="1"/>
  <c r="H48" i="1"/>
  <c r="H106" i="1"/>
  <c r="H86" i="1"/>
  <c r="H38" i="1"/>
  <c r="H73" i="1"/>
  <c r="H101" i="1"/>
  <c r="H78" i="1"/>
  <c r="H49" i="1"/>
  <c r="H79" i="1"/>
  <c r="H58" i="1"/>
  <c r="H50" i="1"/>
  <c r="H61" i="1"/>
  <c r="H33" i="1"/>
  <c r="H104" i="1"/>
  <c r="H10" i="1"/>
  <c r="H36" i="1"/>
  <c r="H39" i="1"/>
  <c r="H105" i="1"/>
  <c r="H64" i="1"/>
  <c r="H70" i="1"/>
  <c r="H107" i="1"/>
  <c r="H90" i="1"/>
  <c r="H37" i="1"/>
  <c r="H91" i="1"/>
  <c r="H75" i="1"/>
  <c r="H89" i="1"/>
  <c r="H93" i="1"/>
  <c r="H97" i="1"/>
  <c r="H54" i="1"/>
  <c r="H43" i="1"/>
  <c r="H14" i="1"/>
  <c r="H110" i="1"/>
  <c r="H55" i="1"/>
  <c r="H87" i="1"/>
  <c r="H24" i="1"/>
  <c r="H40" i="1"/>
  <c r="H109" i="1"/>
  <c r="H59" i="1"/>
  <c r="H111" i="1"/>
  <c r="H102" i="1"/>
  <c r="H74" i="1"/>
  <c r="H65" i="1"/>
  <c r="H94" i="1"/>
  <c r="H98" i="1"/>
  <c r="H76" i="1"/>
  <c r="H95" i="1"/>
  <c r="H56" i="1"/>
  <c r="H25" i="1"/>
  <c r="H9" i="1"/>
</calcChain>
</file>

<file path=xl/sharedStrings.xml><?xml version="1.0" encoding="utf-8"?>
<sst xmlns="http://schemas.openxmlformats.org/spreadsheetml/2006/main" count="565" uniqueCount="406">
  <si>
    <t>Име и презиме ученика</t>
  </si>
  <si>
    <t>Школа</t>
  </si>
  <si>
    <t>Предметни наставник</t>
  </si>
  <si>
    <t>Стари град</t>
  </si>
  <si>
    <t>Приватна гимназија "Милена Павловић Барили"</t>
  </si>
  <si>
    <t>Радован Божовић</t>
  </si>
  <si>
    <t>Врачар</t>
  </si>
  <si>
    <t>Трећа београдска гимназија</t>
  </si>
  <si>
    <t>Радица Аврамов</t>
  </si>
  <si>
    <t>Петровац на Млави</t>
  </si>
  <si>
    <t>Средња школа „Младост“</t>
  </si>
  <si>
    <t>Будинка Драгуљевић</t>
  </si>
  <si>
    <t>Владичин Хан</t>
  </si>
  <si>
    <t>Гимназија,,Ј.Скерлић“Владичин Хан</t>
  </si>
  <si>
    <t>Ружица Стојановић</t>
  </si>
  <si>
    <t>Сомбор</t>
  </si>
  <si>
    <t>Оџаци</t>
  </si>
  <si>
    <t>Гимназија и економска школа „Јован Јовановић Змај“</t>
  </si>
  <si>
    <t>Милана Вукашиновић</t>
  </si>
  <si>
    <t>Нови Београд</t>
  </si>
  <si>
    <t>Девета гимназија</t>
  </si>
  <si>
    <t>Славица Здравковић</t>
  </si>
  <si>
    <t>Љиљана Симовић</t>
  </si>
  <si>
    <t>Чачак</t>
  </si>
  <si>
    <t>Горњи Милановац</t>
  </si>
  <si>
    <t>Гимназија</t>
  </si>
  <si>
    <t>Дубравка Петрић</t>
  </si>
  <si>
    <t>Крагујевац</t>
  </si>
  <si>
    <t>Глишовић Неда</t>
  </si>
  <si>
    <t>Прва крагујевачка гимназија</t>
  </si>
  <si>
    <t>Ковачевић Душица</t>
  </si>
  <si>
    <t>Милојевић Сара</t>
  </si>
  <si>
    <t>Крушевац</t>
  </si>
  <si>
    <t>Трстеник</t>
  </si>
  <si>
    <t xml:space="preserve">Гимназија „Вук Караџић“ </t>
  </si>
  <si>
    <t>Љиљана Бабовић</t>
  </si>
  <si>
    <t>Пожаревац</t>
  </si>
  <si>
    <t>Пожаревачка гимназија</t>
  </si>
  <si>
    <t>Мирјана Адамовић</t>
  </si>
  <si>
    <t>Шабац</t>
  </si>
  <si>
    <t>Шабачка гимназија</t>
  </si>
  <si>
    <t>Чукарица</t>
  </si>
  <si>
    <t>Комазец Александра</t>
  </si>
  <si>
    <t>Тринаеста београдска гимназија</t>
  </si>
  <si>
    <t>Даница Ђурић</t>
  </si>
  <si>
    <t>Душица Новитовић</t>
  </si>
  <si>
    <t>Гимназија „Вељко Петровић“</t>
  </si>
  <si>
    <t>Госпава Пољак</t>
  </si>
  <si>
    <t>Ужице</t>
  </si>
  <si>
    <t>Ужичка гимназија</t>
  </si>
  <si>
    <t>М.Зарић</t>
  </si>
  <si>
    <t>Прибој</t>
  </si>
  <si>
    <t>Гимназија Прибој</t>
  </si>
  <si>
    <t>Драгица Пурић</t>
  </si>
  <si>
    <t>Палилула</t>
  </si>
  <si>
    <t>Арсовић Константин</t>
  </si>
  <si>
    <t>Пета београдска гимназија</t>
  </si>
  <si>
    <t>Маја Тешић</t>
  </si>
  <si>
    <t>Тодоров Теодора</t>
  </si>
  <si>
    <t>Самарџић Лара</t>
  </si>
  <si>
    <t>Гимназија "Руђер Бошковић"</t>
  </si>
  <si>
    <t>Драгана Кончар</t>
  </si>
  <si>
    <t>Лазаревац</t>
  </si>
  <si>
    <t>Гимназија Лазаревац</t>
  </si>
  <si>
    <t>Горан Јеремић</t>
  </si>
  <si>
    <t>Неготин</t>
  </si>
  <si>
    <t>Бор</t>
  </si>
  <si>
    <t>Гимназија "Бора Станковић"</t>
  </si>
  <si>
    <t>Светлана Чорболоковић</t>
  </si>
  <si>
    <t>Ниш</t>
  </si>
  <si>
    <t>Гимназија ''Бора Станковић''</t>
  </si>
  <si>
    <t>Лозанка Тошић</t>
  </si>
  <si>
    <t>Звездара</t>
  </si>
  <si>
    <t>Медицинска школа</t>
  </si>
  <si>
    <t>Маја Срдић</t>
  </si>
  <si>
    <t>Вељковић Ива</t>
  </si>
  <si>
    <t>Четрнаеста београдска гимназија</t>
  </si>
  <si>
    <t>Драгица Поповић</t>
  </si>
  <si>
    <t>Гимназија ''Светозар Марковић''</t>
  </si>
  <si>
    <t>Снежана Петковић</t>
  </si>
  <si>
    <t>Шид</t>
  </si>
  <si>
    <t>Гимназија „Сава Шумановић“ ШИД</t>
  </si>
  <si>
    <t>Дејан Прибичевић</t>
  </si>
  <si>
    <t>Суботица</t>
  </si>
  <si>
    <t>Неорчић Мартин</t>
  </si>
  <si>
    <t>Гимназија „Светозар Марковић“</t>
  </si>
  <si>
    <t>Поштић Слободанка</t>
  </si>
  <si>
    <t>Ђукановић Тамара</t>
  </si>
  <si>
    <t>мр Татјана Миловановић</t>
  </si>
  <si>
    <t>Живановић Милена</t>
  </si>
  <si>
    <t>Оливера Јечменица</t>
  </si>
  <si>
    <t>Јасмина Манојловић</t>
  </si>
  <si>
    <t>Перић Теодора</t>
  </si>
  <si>
    <t>Савски венац</t>
  </si>
  <si>
    <t>Негић Немања</t>
  </si>
  <si>
    <t>Гимназија "Свети Сава"</t>
  </si>
  <si>
    <t>Маријана Бјековић</t>
  </si>
  <si>
    <t>Зрењанин</t>
  </si>
  <si>
    <t>Лазин Срђан</t>
  </si>
  <si>
    <t>Мирјана Ћурић</t>
  </si>
  <si>
    <t>Свилајнац</t>
  </si>
  <si>
    <t>Средња школа "Свилајнац"</t>
  </si>
  <si>
    <t>Наташа Наранчић</t>
  </si>
  <si>
    <t>Поповић Лука</t>
  </si>
  <si>
    <t>Апостоловић Бранислава</t>
  </si>
  <si>
    <t>Прва београдска гимназија</t>
  </si>
  <si>
    <t>Драгана Домазетовић</t>
  </si>
  <si>
    <t>Снежана Вранић</t>
  </si>
  <si>
    <t>Прва нишка гимназија “Стеван Сремац''</t>
  </si>
  <si>
    <t>Јасмина Миљковић</t>
  </si>
  <si>
    <t>ВС</t>
  </si>
  <si>
    <t>Гимназија „Жарко Зрењанин“ ВС</t>
  </si>
  <si>
    <t>Ана Перишић</t>
  </si>
  <si>
    <t>Јагодина</t>
  </si>
  <si>
    <t>Гимназија "Светозар Марковић"</t>
  </si>
  <si>
    <t>Данијела Васић</t>
  </si>
  <si>
    <t>Пирот</t>
  </si>
  <si>
    <t>Павлов Лола</t>
  </si>
  <si>
    <t>Гимназија Пирот</t>
  </si>
  <si>
    <t>Мијалковић Марина</t>
  </si>
  <si>
    <t>Бела Паланка</t>
  </si>
  <si>
    <t>Николић Милица</t>
  </si>
  <si>
    <t>Славица Миленковић Жикић</t>
  </si>
  <si>
    <t>Росић Ива</t>
  </si>
  <si>
    <t>Биљана Шћепановић</t>
  </si>
  <si>
    <t>Горица Николић</t>
  </si>
  <si>
    <t>Лесковац</t>
  </si>
  <si>
    <t>Пешић Ненад</t>
  </si>
  <si>
    <t>Нови Сад</t>
  </si>
  <si>
    <t>Гимназија „Исидора Секулић“ НС</t>
  </si>
  <si>
    <t>Јованка Терзић</t>
  </si>
  <si>
    <t>Параћин</t>
  </si>
  <si>
    <t>Сузана Будисалић</t>
  </si>
  <si>
    <t>Нова Варош</t>
  </si>
  <si>
    <t>Гимназија „Пиво Караматијевић“</t>
  </si>
  <si>
    <t>Снежана Јаџић</t>
  </si>
  <si>
    <t>Томић Ана</t>
  </si>
  <si>
    <t>Медицинска школа "Београд"</t>
  </si>
  <si>
    <t>Момчло Гвоздић</t>
  </si>
  <si>
    <t>Карић Лазар</t>
  </si>
  <si>
    <t>Стаменковић Оливера</t>
  </si>
  <si>
    <t>Зрењанинска гимназија</t>
  </si>
  <si>
    <t>Весна Одаџић</t>
  </si>
  <si>
    <t>Рађеновић Жељко</t>
  </si>
  <si>
    <t>Шеста београдска гимназија</t>
  </si>
  <si>
    <t>Јасминка Башић</t>
  </si>
  <si>
    <t>Јовановић Ђурђица</t>
  </si>
  <si>
    <t>Весна Параушић</t>
  </si>
  <si>
    <t>Рашка</t>
  </si>
  <si>
    <t xml:space="preserve">Гимназија Рашка </t>
  </si>
  <si>
    <t>Звездана Кузмановић</t>
  </si>
  <si>
    <t>Гимназија „Ј.Ј.Змај“ НС</t>
  </si>
  <si>
    <t>Милкица Краснић</t>
  </si>
  <si>
    <t>Челеби Етир</t>
  </si>
  <si>
    <t>Седма београдска гимназија</t>
  </si>
  <si>
    <t>Татјана Богојевић</t>
  </si>
  <si>
    <t>В. Градиште</t>
  </si>
  <si>
    <t>Средња школа</t>
  </si>
  <si>
    <t>Горан Мишић</t>
  </si>
  <si>
    <t>Инђија</t>
  </si>
  <si>
    <t>Гимназија Инђија</t>
  </si>
  <si>
    <t>Татјана Кртинић</t>
  </si>
  <si>
    <t>Величковић Сташа</t>
  </si>
  <si>
    <t>Математичка гимназија</t>
  </si>
  <si>
    <t>Јелена Поповић</t>
  </si>
  <si>
    <t>Мутавџић Невена</t>
  </si>
  <si>
    <t>Цветановић Драган</t>
  </si>
  <si>
    <t>Рача</t>
  </si>
  <si>
    <t>Урошевић Маријана</t>
  </si>
  <si>
    <t>Средња школа ,,Ђура Јакшић“, Рача</t>
  </si>
  <si>
    <t>Радојевић Сања</t>
  </si>
  <si>
    <t>Гмназија ''9.мај''</t>
  </si>
  <si>
    <t>Снежана Милић</t>
  </si>
  <si>
    <t>Мед. шк. ,,др А. Јовановић“ Шабац</t>
  </si>
  <si>
    <t>Пријепоље</t>
  </si>
  <si>
    <t>Бегановић Алдин</t>
  </si>
  <si>
    <t>Пријепољска гимназија</t>
  </si>
  <si>
    <t>Кухиња Сеад</t>
  </si>
  <si>
    <t>Стевановић Милан</t>
  </si>
  <si>
    <t>Земун</t>
  </si>
  <si>
    <t>Миротић Ивана</t>
  </si>
  <si>
    <t>Земунска гимназија</t>
  </si>
  <si>
    <t>Татијана Ивковић</t>
  </si>
  <si>
    <t>Донић Смиљана</t>
  </si>
  <si>
    <t>Неготинска Гимназија</t>
  </si>
  <si>
    <t>Данило Петровић</t>
  </si>
  <si>
    <t>Александра Момчиловић</t>
  </si>
  <si>
    <t>Симић Марија</t>
  </si>
  <si>
    <t>Аранђеловац</t>
  </si>
  <si>
    <t>Јоксимовић Катарина</t>
  </si>
  <si>
    <t>Гимназија ,,Милош Савковић“, Аранђеловац</t>
  </si>
  <si>
    <t>Nóvák Sztella</t>
  </si>
  <si>
    <t>Molnar Vig Hermina</t>
  </si>
  <si>
    <t>Уб</t>
  </si>
  <si>
    <t>Гим  ,,Б.Петронијевић“  Уб</t>
  </si>
  <si>
    <t>Град (oпштина)</t>
  </si>
  <si>
    <t>Лозница</t>
  </si>
  <si>
    <t>Гимназија Лозница</t>
  </si>
  <si>
    <t>Јованка Мијић</t>
  </si>
  <si>
    <t>Панчево</t>
  </si>
  <si>
    <t>С. Павловић, Д. Петровић</t>
  </si>
  <si>
    <t>Наталија Грујић</t>
  </si>
  <si>
    <t>Соња Лукић</t>
  </si>
  <si>
    <t>Јована Стевановић</t>
  </si>
  <si>
    <t>Степановић Зорица</t>
  </si>
  <si>
    <t>Шифра</t>
  </si>
  <si>
    <t>IV/1</t>
  </si>
  <si>
    <t>IV/2</t>
  </si>
  <si>
    <t>IV/3</t>
  </si>
  <si>
    <t>IV/4</t>
  </si>
  <si>
    <t>IV/5</t>
  </si>
  <si>
    <t>IV/6</t>
  </si>
  <si>
    <t>IV/7</t>
  </si>
  <si>
    <t>IV/8</t>
  </si>
  <si>
    <t>IV/9</t>
  </si>
  <si>
    <t>IV/10</t>
  </si>
  <si>
    <t>IV/11</t>
  </si>
  <si>
    <t>IV/12</t>
  </si>
  <si>
    <t>IV/13</t>
  </si>
  <si>
    <t>IV/14</t>
  </si>
  <si>
    <t>IV/15</t>
  </si>
  <si>
    <t>IV/16</t>
  </si>
  <si>
    <t>IV/17</t>
  </si>
  <si>
    <t>IV/18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</si>
  <si>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</si>
  <si>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</si>
  <si>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</si>
  <si>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</si>
  <si>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</si>
  <si>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</si>
  <si>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</si>
  <si>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</si>
  <si>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</si>
  <si>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</si>
  <si>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</si>
  <si>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</si>
  <si>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</si>
  <si>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</si>
  <si>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</si>
  <si>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</si>
  <si>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</si>
  <si>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</si>
  <si>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</si>
  <si>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</si>
  <si>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</si>
  <si>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IV/40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</si>
  <si>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</si>
  <si>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</si>
  <si>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</si>
  <si>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</si>
  <si>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</si>
  <si>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</si>
  <si>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</si>
  <si>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</si>
  <si>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IV/49</t>
  </si>
  <si>
    <t>IV/50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</si>
  <si>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</si>
  <si>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</si>
  <si>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</si>
  <si>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</si>
  <si>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</si>
  <si>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</si>
  <si>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</si>
  <si>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</si>
  <si>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</si>
  <si>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</si>
  <si>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</si>
  <si>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</si>
  <si>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IV/63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</si>
  <si>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</si>
  <si>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</si>
  <si>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</si>
  <si>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</si>
  <si>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</si>
  <si>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</si>
  <si>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</si>
  <si>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</si>
  <si>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</si>
  <si>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</si>
  <si>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</si>
  <si>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</si>
  <si>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IV/76</t>
  </si>
  <si>
    <t>IV/77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</si>
  <si>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</si>
  <si>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</si>
  <si>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</si>
  <si>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</si>
  <si>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</si>
  <si>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</si>
  <si>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</si>
  <si>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</si>
  <si>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</si>
  <si>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</si>
  <si>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</si>
  <si>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</si>
  <si>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</si>
  <si>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</si>
  <si>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</si>
  <si>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</si>
  <si>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</si>
  <si>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IV/95</t>
  </si>
  <si>
    <t>IV/96</t>
  </si>
  <si>
    <t>IV/97</t>
  </si>
  <si>
    <t>IV/98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</si>
  <si>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</si>
  <si>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</si>
  <si>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</si>
  <si>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</si>
  <si>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</si>
  <si>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</si>
  <si>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</si>
  <si>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</si>
  <si>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IV/107</t>
  </si>
  <si>
    <t>IV/108</t>
  </si>
  <si>
    <t>IV/109</t>
  </si>
  <si>
    <t>IV/110</t>
  </si>
  <si>
    <t>Ђорђевић Нина</t>
  </si>
  <si>
    <t>Стевановић Јелена</t>
  </si>
  <si>
    <t>Станковић Теодора</t>
  </si>
  <si>
    <t>Стојковић Владимир</t>
  </si>
  <si>
    <t>Станојевић Александар</t>
  </si>
  <si>
    <t>Ђокић Анђела</t>
  </si>
  <si>
    <t>Кртинић Данка</t>
  </si>
  <si>
    <t>Момчиловић Милица</t>
  </si>
  <si>
    <t>Јанковић Ивана</t>
  </si>
  <si>
    <t>Бошњаковић Тамара</t>
  </si>
  <si>
    <t>Љубичић Јелена</t>
  </si>
  <si>
    <t>Миловановић Никола</t>
  </si>
  <si>
    <t>Макунчевић Младен</t>
  </si>
  <si>
    <t>Ристић Марко</t>
  </si>
  <si>
    <t>Компанијец Ања</t>
  </si>
  <si>
    <t>Мандић Тамара</t>
  </si>
  <si>
    <t>Делић Неда</t>
  </si>
  <si>
    <t>Богдановић Јована</t>
  </si>
  <si>
    <t>Словић Невена</t>
  </si>
  <si>
    <t>Делић Стефан</t>
  </si>
  <si>
    <t>Јеленковић Исидора</t>
  </si>
  <si>
    <t>Радивојевић Александар</t>
  </si>
  <si>
    <t>Брезић Небојша</t>
  </si>
  <si>
    <t>Павловић Анђела</t>
  </si>
  <si>
    <t>Јаношевић Јелена</t>
  </si>
  <si>
    <t>Вулић Анђела</t>
  </si>
  <si>
    <t>Мишић Наташа</t>
  </si>
  <si>
    <t>Стојићевић Стефан</t>
  </si>
  <si>
    <t>Јелић Слађан</t>
  </si>
  <si>
    <t>Славуј Марко</t>
  </si>
  <si>
    <t>Мијатовић Јована</t>
  </si>
  <si>
    <t>Ћурчић Јована</t>
  </si>
  <si>
    <t>Петровић Александар</t>
  </si>
  <si>
    <t>Јовановић Нина</t>
  </si>
  <si>
    <t>Ћоровић Миона</t>
  </si>
  <si>
    <t>Станић Јелена</t>
  </si>
  <si>
    <t>Михаиловић Милица</t>
  </si>
  <si>
    <t>Митровић Христина</t>
  </si>
  <si>
    <t>Јањић Јован</t>
  </si>
  <si>
    <t>Бабић Ивона</t>
  </si>
  <si>
    <t>Јовановић Матеја</t>
  </si>
  <si>
    <t>Николић Невена</t>
  </si>
  <si>
    <t>Добранић Митар</t>
  </si>
  <si>
    <t>Ивановић Невена</t>
  </si>
  <si>
    <t>Симеуновић Тијана</t>
  </si>
  <si>
    <t>Кнежевић Јелена</t>
  </si>
  <si>
    <t>Милисављевић Тијана</t>
  </si>
  <si>
    <t>Томовић Емилија</t>
  </si>
  <si>
    <t>Кулачић Илија</t>
  </si>
  <si>
    <t>Видовић Горица</t>
  </si>
  <si>
    <t>Прибаковић Милош</t>
  </si>
  <si>
    <t>Мијуцић Јована</t>
  </si>
  <si>
    <t>Милијић Андреа</t>
  </si>
  <si>
    <t>Бабић Мара</t>
  </si>
  <si>
    <t>Козакијевић Сузана</t>
  </si>
  <si>
    <t>Вуковић Миодраг</t>
  </si>
  <si>
    <t>Вучковић Јана</t>
  </si>
  <si>
    <t>Цветановић Јелена</t>
  </si>
  <si>
    <t>Шапоњић Ивана</t>
  </si>
  <si>
    <t>Лазаревић Александра</t>
  </si>
  <si>
    <t>Милетић Урош</t>
  </si>
  <si>
    <t>Живановић Драган</t>
  </si>
  <si>
    <t>Тепшић Ирина</t>
  </si>
  <si>
    <t>Диковић Марија</t>
  </si>
  <si>
    <t>Јанковић Јована</t>
  </si>
  <si>
    <t>Петровић Катја</t>
  </si>
  <si>
    <t>Стојковски Ксенија</t>
  </si>
  <si>
    <t>Новаковић Тома</t>
  </si>
  <si>
    <t>Костадиновић Стефан</t>
  </si>
  <si>
    <t>Богдановић Оливера</t>
  </si>
  <si>
    <t>Тодоровић Анита</t>
  </si>
  <si>
    <t>Васовић Немања</t>
  </si>
  <si>
    <t>Милисављевић Невена</t>
  </si>
  <si>
    <t>Вељковић Марија</t>
  </si>
  <si>
    <t>Пиљић Никока</t>
  </si>
  <si>
    <t>Велимировић Милица</t>
  </si>
  <si>
    <t>Тест</t>
  </si>
  <si>
    <t>Вежба</t>
  </si>
  <si>
    <t>Укупно бодова</t>
  </si>
  <si>
    <t>Ранг</t>
  </si>
  <si>
    <t>Снежана Петровић</t>
  </si>
  <si>
    <t xml:space="preserve">Никета Ремезијански </t>
  </si>
  <si>
    <t>Нису се такмичили</t>
  </si>
  <si>
    <t>I место</t>
  </si>
  <si>
    <t>II место</t>
  </si>
  <si>
    <t>III место</t>
  </si>
  <si>
    <t>Слободанка Павловић</t>
  </si>
  <si>
    <t>Врбас</t>
  </si>
  <si>
    <t xml:space="preserve">Гимназија „Жарко Зрењанин“ </t>
  </si>
  <si>
    <t>КОНАЧНИ РЕЗУЛТАТИ ПЛАСМАНА УЧЕНИКА 4. РАЗРЕДА НА РЕПУБЛИЧКОМ ТАКМИЧЕЊУ ИЗ БИОЛОГИЈЕ 08.05.2016.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</si>
</sst>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1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vertical="center"/>
    </xf>
    <xf numFmtId="0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1" applyFont="1" applyBorder="1" applyAlignment="1">
      <alignment vertical="center"/>
    </xf>
    <xf numFmtId="0" fontId="0" fillId="0" borderId="1" xfId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selection sqref="A1:I2"/>
    </sheetView>
  </sheetViews>
  <sheetFormatPr defaultRowHeight="15" x14ac:dyDescent="0.25"/>
  <cols>
    <col min="1" max="1" width="9.140625" style="2"/>
    <col min="2" max="2" width="19" style="1" bestFit="1" customWidth="1"/>
    <col min="3" max="3" width="24.42578125" style="1" bestFit="1" customWidth="1"/>
    <col min="4" max="4" width="51.140625" style="1" bestFit="1" customWidth="1"/>
    <col min="5" max="5" width="27.85546875" style="1" bestFit="1" customWidth="1"/>
    <col min="6" max="8" width="8.7109375" style="2" customWidth="1"/>
    <col min="9" max="9" width="15.5703125" style="2" bestFit="1" customWidth="1"/>
    <col min="10" max="10" width="13.140625" style="7" bestFit="1" customWidth="1"/>
    <col min="11" max="11" width="15.140625" style="7" bestFit="1" customWidth="1"/>
    <col min="12" max="12" width="9" style="2" bestFit="1" customWidth="1"/>
    <col min="13" max="16384" width="9.140625" style="2"/>
  </cols>
  <sheetData>
    <row r="1" spans="1:12" x14ac:dyDescent="0.25">
      <c r="A1" s="40" t="s">
        <v>405</v>
      </c>
      <c r="B1" s="40"/>
      <c r="C1" s="40"/>
      <c r="D1" s="40"/>
      <c r="E1" s="40"/>
      <c r="F1" s="40"/>
      <c r="G1" s="40"/>
      <c r="H1" s="40"/>
      <c r="I1" s="40"/>
    </row>
    <row r="2" spans="1:12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2" ht="30" x14ac:dyDescent="0.25">
      <c r="A3" s="13" t="s">
        <v>205</v>
      </c>
      <c r="B3" s="13" t="s">
        <v>195</v>
      </c>
      <c r="C3" s="13" t="s">
        <v>0</v>
      </c>
      <c r="D3" s="13" t="s">
        <v>1</v>
      </c>
      <c r="E3" s="13" t="s">
        <v>2</v>
      </c>
      <c r="F3" s="14" t="s">
        <v>392</v>
      </c>
      <c r="G3" s="14" t="s">
        <v>393</v>
      </c>
      <c r="H3" s="15" t="s">
        <v>394</v>
      </c>
      <c r="I3" s="14" t="s">
        <v>395</v>
      </c>
    </row>
    <row r="4" spans="1:12" ht="17.100000000000001" customHeight="1" x14ac:dyDescent="0.25">
      <c r="A4" s="16" t="s">
        <v>220</v>
      </c>
      <c r="B4" s="17" t="s">
        <v>41</v>
      </c>
      <c r="C4" s="17" t="s">
        <v>42</v>
      </c>
      <c r="D4" s="17" t="s">
        <v>43</v>
      </c>
      <c r="E4" s="17" t="s">
        <v>44</v>
      </c>
      <c r="F4" s="18">
        <v>78</v>
      </c>
      <c r="G4" s="18">
        <v>20</v>
      </c>
      <c r="H4" s="19">
        <f t="shared" ref="H4:H35" si="0">SUM(F4,G4)</f>
        <v>98</v>
      </c>
      <c r="I4" s="20" t="s">
        <v>399</v>
      </c>
    </row>
    <row r="5" spans="1:12" ht="17.100000000000001" customHeight="1" x14ac:dyDescent="0.25">
      <c r="A5" s="16" t="s">
        <v>232</v>
      </c>
      <c r="B5" s="17" t="s">
        <v>72</v>
      </c>
      <c r="C5" s="17" t="s">
        <v>338</v>
      </c>
      <c r="D5" s="17" t="s">
        <v>73</v>
      </c>
      <c r="E5" s="17" t="s">
        <v>74</v>
      </c>
      <c r="F5" s="18">
        <v>74</v>
      </c>
      <c r="G5" s="18">
        <v>20</v>
      </c>
      <c r="H5" s="19">
        <f t="shared" si="0"/>
        <v>94</v>
      </c>
      <c r="I5" s="20" t="s">
        <v>400</v>
      </c>
    </row>
    <row r="6" spans="1:12" ht="17.100000000000001" customHeight="1" x14ac:dyDescent="0.25">
      <c r="A6" s="16" t="s">
        <v>218</v>
      </c>
      <c r="B6" s="17" t="s">
        <v>39</v>
      </c>
      <c r="C6" s="17" t="s">
        <v>328</v>
      </c>
      <c r="D6" s="17" t="s">
        <v>40</v>
      </c>
      <c r="E6" s="25" t="s">
        <v>402</v>
      </c>
      <c r="F6" s="18">
        <v>78</v>
      </c>
      <c r="G6" s="18">
        <v>16</v>
      </c>
      <c r="H6" s="19">
        <f t="shared" si="0"/>
        <v>94</v>
      </c>
      <c r="I6" s="20" t="s">
        <v>400</v>
      </c>
      <c r="L6" s="7"/>
    </row>
    <row r="7" spans="1:12" ht="17.100000000000001" customHeight="1" x14ac:dyDescent="0.25">
      <c r="A7" s="16" t="s">
        <v>207</v>
      </c>
      <c r="B7" s="17" t="s">
        <v>6</v>
      </c>
      <c r="C7" s="17" t="s">
        <v>319</v>
      </c>
      <c r="D7" s="17" t="s">
        <v>7</v>
      </c>
      <c r="E7" s="17" t="s">
        <v>8</v>
      </c>
      <c r="F7" s="19">
        <v>73</v>
      </c>
      <c r="G7" s="19">
        <v>20</v>
      </c>
      <c r="H7" s="19">
        <f t="shared" si="0"/>
        <v>93</v>
      </c>
      <c r="I7" s="20" t="s">
        <v>401</v>
      </c>
      <c r="K7" s="8"/>
    </row>
    <row r="8" spans="1:12" ht="17.100000000000001" customHeight="1" x14ac:dyDescent="0.25">
      <c r="A8" s="16" t="s">
        <v>223</v>
      </c>
      <c r="B8" s="17" t="s">
        <v>15</v>
      </c>
      <c r="C8" s="17" t="s">
        <v>332</v>
      </c>
      <c r="D8" s="17" t="s">
        <v>46</v>
      </c>
      <c r="E8" s="17" t="s">
        <v>47</v>
      </c>
      <c r="F8" s="18">
        <v>72</v>
      </c>
      <c r="G8" s="18">
        <v>20</v>
      </c>
      <c r="H8" s="19">
        <f t="shared" si="0"/>
        <v>92</v>
      </c>
    </row>
    <row r="9" spans="1:12" ht="17.100000000000001" customHeight="1" x14ac:dyDescent="0.25">
      <c r="A9" s="16" t="s">
        <v>206</v>
      </c>
      <c r="B9" s="17" t="s">
        <v>3</v>
      </c>
      <c r="C9" s="17" t="s">
        <v>318</v>
      </c>
      <c r="D9" s="17" t="s">
        <v>4</v>
      </c>
      <c r="E9" s="17" t="s">
        <v>5</v>
      </c>
      <c r="F9" s="19">
        <v>75</v>
      </c>
      <c r="G9" s="19">
        <v>16</v>
      </c>
      <c r="H9" s="19">
        <f t="shared" si="0"/>
        <v>91</v>
      </c>
    </row>
    <row r="10" spans="1:12" ht="17.100000000000001" customHeight="1" x14ac:dyDescent="0.25">
      <c r="A10" s="16" t="s">
        <v>280</v>
      </c>
      <c r="B10" s="17" t="s">
        <v>403</v>
      </c>
      <c r="C10" s="21" t="s">
        <v>369</v>
      </c>
      <c r="D10" s="21" t="s">
        <v>404</v>
      </c>
      <c r="E10" s="21" t="s">
        <v>112</v>
      </c>
      <c r="F10" s="22">
        <v>70</v>
      </c>
      <c r="G10" s="22">
        <v>20</v>
      </c>
      <c r="H10" s="19">
        <f t="shared" si="0"/>
        <v>90</v>
      </c>
    </row>
    <row r="11" spans="1:12" ht="17.100000000000001" customHeight="1" x14ac:dyDescent="0.25">
      <c r="A11" s="16" t="s">
        <v>215</v>
      </c>
      <c r="B11" s="23" t="s">
        <v>27</v>
      </c>
      <c r="C11" s="24" t="s">
        <v>31</v>
      </c>
      <c r="D11" s="24" t="s">
        <v>29</v>
      </c>
      <c r="E11" s="24" t="s">
        <v>30</v>
      </c>
      <c r="F11" s="18">
        <v>69</v>
      </c>
      <c r="G11" s="18">
        <v>20</v>
      </c>
      <c r="H11" s="19">
        <f t="shared" si="0"/>
        <v>89</v>
      </c>
    </row>
    <row r="12" spans="1:12" ht="17.100000000000001" customHeight="1" x14ac:dyDescent="0.25">
      <c r="A12" s="16" t="s">
        <v>238</v>
      </c>
      <c r="B12" s="17" t="s">
        <v>41</v>
      </c>
      <c r="C12" s="17" t="s">
        <v>89</v>
      </c>
      <c r="D12" s="17" t="s">
        <v>43</v>
      </c>
      <c r="E12" s="17" t="s">
        <v>44</v>
      </c>
      <c r="F12" s="22">
        <v>73</v>
      </c>
      <c r="G12" s="22">
        <v>16</v>
      </c>
      <c r="H12" s="19">
        <f t="shared" si="0"/>
        <v>89</v>
      </c>
    </row>
    <row r="13" spans="1:12" ht="17.100000000000001" customHeight="1" x14ac:dyDescent="0.25">
      <c r="A13" s="16" t="s">
        <v>244</v>
      </c>
      <c r="B13" s="17" t="s">
        <v>41</v>
      </c>
      <c r="C13" s="17" t="s">
        <v>92</v>
      </c>
      <c r="D13" s="17" t="s">
        <v>43</v>
      </c>
      <c r="E13" s="17" t="s">
        <v>88</v>
      </c>
      <c r="F13" s="22">
        <v>73</v>
      </c>
      <c r="G13" s="22">
        <v>16</v>
      </c>
      <c r="H13" s="19">
        <f t="shared" si="0"/>
        <v>89</v>
      </c>
    </row>
    <row r="14" spans="1:12" ht="17.100000000000001" customHeight="1" x14ac:dyDescent="0.25">
      <c r="A14" s="16" t="s">
        <v>297</v>
      </c>
      <c r="B14" s="23" t="s">
        <v>27</v>
      </c>
      <c r="C14" s="21" t="s">
        <v>165</v>
      </c>
      <c r="D14" s="21" t="s">
        <v>29</v>
      </c>
      <c r="E14" s="21" t="s">
        <v>166</v>
      </c>
      <c r="F14" s="22">
        <v>77</v>
      </c>
      <c r="G14" s="22">
        <v>12</v>
      </c>
      <c r="H14" s="19">
        <f t="shared" si="0"/>
        <v>89</v>
      </c>
    </row>
    <row r="15" spans="1:12" ht="17.100000000000001" customHeight="1" x14ac:dyDescent="0.25">
      <c r="A15" s="16" t="s">
        <v>212</v>
      </c>
      <c r="B15" s="17" t="s">
        <v>6</v>
      </c>
      <c r="C15" s="17" t="s">
        <v>324</v>
      </c>
      <c r="D15" s="17" t="s">
        <v>7</v>
      </c>
      <c r="E15" s="17" t="s">
        <v>22</v>
      </c>
      <c r="F15" s="18">
        <v>72</v>
      </c>
      <c r="G15" s="18">
        <v>16</v>
      </c>
      <c r="H15" s="19">
        <f t="shared" si="0"/>
        <v>88</v>
      </c>
    </row>
    <row r="16" spans="1:12" ht="17.100000000000001" customHeight="1" x14ac:dyDescent="0.25">
      <c r="A16" s="16" t="s">
        <v>235</v>
      </c>
      <c r="B16" s="17" t="s">
        <v>80</v>
      </c>
      <c r="C16" s="21" t="s">
        <v>340</v>
      </c>
      <c r="D16" s="21" t="s">
        <v>81</v>
      </c>
      <c r="E16" s="21" t="s">
        <v>82</v>
      </c>
      <c r="F16" s="22">
        <v>68</v>
      </c>
      <c r="G16" s="22">
        <v>20</v>
      </c>
      <c r="H16" s="19">
        <f t="shared" si="0"/>
        <v>88</v>
      </c>
      <c r="L16" s="5"/>
    </row>
    <row r="17" spans="1:12" ht="17.100000000000001" customHeight="1" x14ac:dyDescent="0.25">
      <c r="A17" s="16" t="s">
        <v>254</v>
      </c>
      <c r="B17" s="21" t="s">
        <v>23</v>
      </c>
      <c r="C17" s="21" t="s">
        <v>351</v>
      </c>
      <c r="D17" s="21" t="s">
        <v>25</v>
      </c>
      <c r="E17" s="21" t="s">
        <v>107</v>
      </c>
      <c r="F17" s="22">
        <v>67</v>
      </c>
      <c r="G17" s="22">
        <v>20</v>
      </c>
      <c r="H17" s="19">
        <f t="shared" si="0"/>
        <v>87</v>
      </c>
    </row>
    <row r="18" spans="1:12" ht="17.100000000000001" customHeight="1" x14ac:dyDescent="0.25">
      <c r="A18" s="16" t="s">
        <v>260</v>
      </c>
      <c r="B18" s="21" t="s">
        <v>116</v>
      </c>
      <c r="C18" s="21" t="s">
        <v>117</v>
      </c>
      <c r="D18" s="21" t="s">
        <v>118</v>
      </c>
      <c r="E18" s="21" t="s">
        <v>119</v>
      </c>
      <c r="F18" s="22">
        <v>67</v>
      </c>
      <c r="G18" s="22">
        <v>20</v>
      </c>
      <c r="H18" s="19">
        <f t="shared" si="0"/>
        <v>87</v>
      </c>
    </row>
    <row r="19" spans="1:12" ht="17.100000000000001" customHeight="1" x14ac:dyDescent="0.25">
      <c r="A19" s="16" t="s">
        <v>208</v>
      </c>
      <c r="B19" s="21" t="s">
        <v>9</v>
      </c>
      <c r="C19" s="21" t="s">
        <v>320</v>
      </c>
      <c r="D19" s="21" t="s">
        <v>10</v>
      </c>
      <c r="E19" s="21" t="s">
        <v>11</v>
      </c>
      <c r="F19" s="19">
        <v>74</v>
      </c>
      <c r="G19" s="19">
        <v>12</v>
      </c>
      <c r="H19" s="19">
        <f t="shared" si="0"/>
        <v>86</v>
      </c>
      <c r="L19" s="5"/>
    </row>
    <row r="20" spans="1:12" ht="17.100000000000001" customHeight="1" x14ac:dyDescent="0.25">
      <c r="A20" s="16" t="s">
        <v>228</v>
      </c>
      <c r="B20" s="17" t="s">
        <v>41</v>
      </c>
      <c r="C20" s="17" t="s">
        <v>59</v>
      </c>
      <c r="D20" s="17" t="s">
        <v>60</v>
      </c>
      <c r="E20" s="17" t="s">
        <v>61</v>
      </c>
      <c r="F20" s="18">
        <v>76</v>
      </c>
      <c r="G20" s="18">
        <v>8</v>
      </c>
      <c r="H20" s="19">
        <f t="shared" si="0"/>
        <v>84</v>
      </c>
      <c r="L20" s="5"/>
    </row>
    <row r="21" spans="1:12" ht="17.100000000000001" customHeight="1" x14ac:dyDescent="0.25">
      <c r="A21" s="16" t="s">
        <v>247</v>
      </c>
      <c r="B21" s="21" t="s">
        <v>33</v>
      </c>
      <c r="C21" s="17" t="s">
        <v>347</v>
      </c>
      <c r="D21" s="21" t="s">
        <v>34</v>
      </c>
      <c r="E21" s="17" t="s">
        <v>35</v>
      </c>
      <c r="F21" s="22">
        <v>67</v>
      </c>
      <c r="G21" s="22">
        <v>16</v>
      </c>
      <c r="H21" s="19">
        <f t="shared" si="0"/>
        <v>83</v>
      </c>
      <c r="L21" s="5"/>
    </row>
    <row r="22" spans="1:12" ht="17.100000000000001" customHeight="1" x14ac:dyDescent="0.25">
      <c r="A22" s="16" t="s">
        <v>253</v>
      </c>
      <c r="B22" s="17" t="s">
        <v>3</v>
      </c>
      <c r="C22" s="26" t="s">
        <v>104</v>
      </c>
      <c r="D22" s="17" t="s">
        <v>105</v>
      </c>
      <c r="E22" s="17" t="s">
        <v>106</v>
      </c>
      <c r="F22" s="22">
        <v>67</v>
      </c>
      <c r="G22" s="22">
        <v>16</v>
      </c>
      <c r="H22" s="19">
        <f t="shared" si="0"/>
        <v>83</v>
      </c>
      <c r="L22" s="5"/>
    </row>
    <row r="23" spans="1:12" ht="17.100000000000001" customHeight="1" x14ac:dyDescent="0.25">
      <c r="A23" s="16" t="s">
        <v>240</v>
      </c>
      <c r="B23" s="27" t="s">
        <v>69</v>
      </c>
      <c r="C23" s="27" t="s">
        <v>342</v>
      </c>
      <c r="D23" s="27" t="s">
        <v>70</v>
      </c>
      <c r="E23" s="27" t="s">
        <v>91</v>
      </c>
      <c r="F23" s="28">
        <v>66</v>
      </c>
      <c r="G23" s="28">
        <v>16</v>
      </c>
      <c r="H23" s="19">
        <f t="shared" si="0"/>
        <v>82</v>
      </c>
      <c r="L23" s="5"/>
    </row>
    <row r="24" spans="1:12" ht="17.100000000000001" customHeight="1" x14ac:dyDescent="0.25">
      <c r="A24" s="16" t="s">
        <v>301</v>
      </c>
      <c r="B24" s="17" t="s">
        <v>39</v>
      </c>
      <c r="C24" s="17" t="s">
        <v>384</v>
      </c>
      <c r="D24" s="29" t="s">
        <v>173</v>
      </c>
      <c r="E24" s="30" t="s">
        <v>202</v>
      </c>
      <c r="F24" s="22">
        <v>70</v>
      </c>
      <c r="G24" s="22">
        <v>12</v>
      </c>
      <c r="H24" s="19">
        <f t="shared" si="0"/>
        <v>82</v>
      </c>
    </row>
    <row r="25" spans="1:12" ht="17.100000000000001" customHeight="1" x14ac:dyDescent="0.25">
      <c r="A25" s="16" t="s">
        <v>315</v>
      </c>
      <c r="B25" s="17" t="s">
        <v>193</v>
      </c>
      <c r="C25" s="17" t="s">
        <v>391</v>
      </c>
      <c r="D25" s="29" t="s">
        <v>194</v>
      </c>
      <c r="E25" s="30" t="s">
        <v>203</v>
      </c>
      <c r="F25" s="31">
        <v>66</v>
      </c>
      <c r="G25" s="31">
        <v>16</v>
      </c>
      <c r="H25" s="19">
        <f t="shared" si="0"/>
        <v>82</v>
      </c>
    </row>
    <row r="26" spans="1:12" ht="17.100000000000001" customHeight="1" x14ac:dyDescent="0.25">
      <c r="A26" s="16" t="s">
        <v>241</v>
      </c>
      <c r="B26" s="21" t="s">
        <v>36</v>
      </c>
      <c r="C26" s="21" t="s">
        <v>343</v>
      </c>
      <c r="D26" s="21" t="s">
        <v>37</v>
      </c>
      <c r="E26" s="21" t="s">
        <v>38</v>
      </c>
      <c r="F26" s="22">
        <v>61</v>
      </c>
      <c r="G26" s="22">
        <v>20</v>
      </c>
      <c r="H26" s="19">
        <f t="shared" si="0"/>
        <v>81</v>
      </c>
    </row>
    <row r="27" spans="1:12" ht="17.100000000000001" customHeight="1" x14ac:dyDescent="0.25">
      <c r="A27" s="16" t="s">
        <v>210</v>
      </c>
      <c r="B27" s="17" t="s">
        <v>16</v>
      </c>
      <c r="C27" s="17" t="s">
        <v>322</v>
      </c>
      <c r="D27" s="17" t="s">
        <v>17</v>
      </c>
      <c r="E27" s="17" t="s">
        <v>18</v>
      </c>
      <c r="F27" s="18">
        <v>64</v>
      </c>
      <c r="G27" s="18">
        <v>16</v>
      </c>
      <c r="H27" s="19">
        <f t="shared" si="0"/>
        <v>80</v>
      </c>
    </row>
    <row r="28" spans="1:12" ht="17.100000000000001" customHeight="1" x14ac:dyDescent="0.25">
      <c r="A28" s="16" t="s">
        <v>219</v>
      </c>
      <c r="B28" s="17" t="s">
        <v>6</v>
      </c>
      <c r="C28" s="17" t="s">
        <v>329</v>
      </c>
      <c r="D28" s="17" t="s">
        <v>7</v>
      </c>
      <c r="E28" s="17" t="s">
        <v>8</v>
      </c>
      <c r="F28" s="18">
        <v>60</v>
      </c>
      <c r="G28" s="18">
        <v>20</v>
      </c>
      <c r="H28" s="19">
        <f t="shared" si="0"/>
        <v>80</v>
      </c>
    </row>
    <row r="29" spans="1:12" ht="17.100000000000001" customHeight="1" x14ac:dyDescent="0.25">
      <c r="A29" s="16" t="s">
        <v>233</v>
      </c>
      <c r="B29" s="17" t="s">
        <v>6</v>
      </c>
      <c r="C29" s="17" t="s">
        <v>75</v>
      </c>
      <c r="D29" s="17" t="s">
        <v>76</v>
      </c>
      <c r="E29" s="17" t="s">
        <v>77</v>
      </c>
      <c r="F29" s="18">
        <v>64</v>
      </c>
      <c r="G29" s="18">
        <v>16</v>
      </c>
      <c r="H29" s="19">
        <f t="shared" si="0"/>
        <v>80</v>
      </c>
      <c r="I29" s="4"/>
      <c r="J29" s="9"/>
    </row>
    <row r="30" spans="1:12" ht="17.100000000000001" customHeight="1" x14ac:dyDescent="0.25">
      <c r="A30" s="16" t="s">
        <v>209</v>
      </c>
      <c r="B30" s="24" t="s">
        <v>12</v>
      </c>
      <c r="C30" s="24" t="s">
        <v>321</v>
      </c>
      <c r="D30" s="24" t="s">
        <v>13</v>
      </c>
      <c r="E30" s="24" t="s">
        <v>14</v>
      </c>
      <c r="F30" s="32">
        <v>63</v>
      </c>
      <c r="G30" s="32">
        <v>16</v>
      </c>
      <c r="H30" s="19">
        <f t="shared" si="0"/>
        <v>79</v>
      </c>
    </row>
    <row r="31" spans="1:12" ht="17.100000000000001" customHeight="1" x14ac:dyDescent="0.25">
      <c r="A31" s="16" t="s">
        <v>224</v>
      </c>
      <c r="B31" s="21" t="s">
        <v>48</v>
      </c>
      <c r="C31" s="21" t="s">
        <v>333</v>
      </c>
      <c r="D31" s="21" t="s">
        <v>49</v>
      </c>
      <c r="E31" s="21" t="s">
        <v>50</v>
      </c>
      <c r="F31" s="18">
        <v>71</v>
      </c>
      <c r="G31" s="18">
        <v>8</v>
      </c>
      <c r="H31" s="19">
        <f t="shared" si="0"/>
        <v>79</v>
      </c>
    </row>
    <row r="32" spans="1:12" ht="17.100000000000001" customHeight="1" x14ac:dyDescent="0.25">
      <c r="A32" s="16" t="s">
        <v>226</v>
      </c>
      <c r="B32" s="17" t="s">
        <v>54</v>
      </c>
      <c r="C32" s="17" t="s">
        <v>55</v>
      </c>
      <c r="D32" s="17" t="s">
        <v>56</v>
      </c>
      <c r="E32" s="17" t="s">
        <v>57</v>
      </c>
      <c r="F32" s="18">
        <v>63</v>
      </c>
      <c r="G32" s="18">
        <v>16</v>
      </c>
      <c r="H32" s="19">
        <f t="shared" si="0"/>
        <v>79</v>
      </c>
      <c r="I32" s="4"/>
      <c r="J32" s="9"/>
    </row>
    <row r="33" spans="1:12" ht="17.100000000000001" customHeight="1" x14ac:dyDescent="0.25">
      <c r="A33" s="16" t="s">
        <v>278</v>
      </c>
      <c r="B33" s="17" t="s">
        <v>6</v>
      </c>
      <c r="C33" s="17" t="s">
        <v>367</v>
      </c>
      <c r="D33" s="17" t="s">
        <v>7</v>
      </c>
      <c r="E33" s="17" t="s">
        <v>22</v>
      </c>
      <c r="F33" s="22">
        <v>63</v>
      </c>
      <c r="G33" s="22">
        <v>16</v>
      </c>
      <c r="H33" s="19">
        <f t="shared" si="0"/>
        <v>79</v>
      </c>
      <c r="L33" s="5"/>
    </row>
    <row r="34" spans="1:12" ht="17.100000000000001" customHeight="1" x14ac:dyDescent="0.25">
      <c r="A34" s="16" t="s">
        <v>222</v>
      </c>
      <c r="B34" s="17" t="s">
        <v>39</v>
      </c>
      <c r="C34" s="17" t="s">
        <v>331</v>
      </c>
      <c r="D34" s="17" t="s">
        <v>40</v>
      </c>
      <c r="E34" s="25" t="s">
        <v>200</v>
      </c>
      <c r="F34" s="18">
        <v>66</v>
      </c>
      <c r="G34" s="18">
        <v>12</v>
      </c>
      <c r="H34" s="19">
        <f t="shared" si="0"/>
        <v>78</v>
      </c>
    </row>
    <row r="35" spans="1:12" ht="17.100000000000001" customHeight="1" x14ac:dyDescent="0.25">
      <c r="A35" s="16" t="s">
        <v>236</v>
      </c>
      <c r="B35" s="21" t="s">
        <v>83</v>
      </c>
      <c r="C35" s="21" t="s">
        <v>84</v>
      </c>
      <c r="D35" s="21" t="s">
        <v>85</v>
      </c>
      <c r="E35" s="21" t="s">
        <v>86</v>
      </c>
      <c r="F35" s="22">
        <v>66</v>
      </c>
      <c r="G35" s="22">
        <v>12</v>
      </c>
      <c r="H35" s="19">
        <f t="shared" si="0"/>
        <v>78</v>
      </c>
    </row>
    <row r="36" spans="1:12" ht="17.100000000000001" customHeight="1" x14ac:dyDescent="0.25">
      <c r="A36" s="16" t="s">
        <v>281</v>
      </c>
      <c r="B36" s="17" t="s">
        <v>72</v>
      </c>
      <c r="C36" s="17" t="s">
        <v>370</v>
      </c>
      <c r="D36" s="17" t="s">
        <v>73</v>
      </c>
      <c r="E36" s="17" t="s">
        <v>74</v>
      </c>
      <c r="F36" s="22">
        <v>66</v>
      </c>
      <c r="G36" s="22">
        <v>12</v>
      </c>
      <c r="H36" s="19">
        <f t="shared" ref="H36:H67" si="1">SUM(F36,G36)</f>
        <v>78</v>
      </c>
    </row>
    <row r="37" spans="1:12" ht="17.100000000000001" customHeight="1" x14ac:dyDescent="0.25">
      <c r="A37" s="16" t="s">
        <v>288</v>
      </c>
      <c r="B37" s="17" t="s">
        <v>72</v>
      </c>
      <c r="C37" s="17" t="s">
        <v>153</v>
      </c>
      <c r="D37" s="17" t="s">
        <v>154</v>
      </c>
      <c r="E37" s="17" t="s">
        <v>155</v>
      </c>
      <c r="F37" s="22">
        <v>58</v>
      </c>
      <c r="G37" s="22">
        <v>20</v>
      </c>
      <c r="H37" s="19">
        <f t="shared" si="1"/>
        <v>78</v>
      </c>
    </row>
    <row r="38" spans="1:12" ht="17.100000000000001" customHeight="1" x14ac:dyDescent="0.25">
      <c r="A38" s="16" t="s">
        <v>269</v>
      </c>
      <c r="B38" s="17" t="s">
        <v>93</v>
      </c>
      <c r="C38" s="17" t="s">
        <v>136</v>
      </c>
      <c r="D38" s="17" t="s">
        <v>137</v>
      </c>
      <c r="E38" s="17" t="s">
        <v>138</v>
      </c>
      <c r="F38" s="31">
        <v>65</v>
      </c>
      <c r="G38" s="31">
        <v>12</v>
      </c>
      <c r="H38" s="19">
        <f t="shared" si="1"/>
        <v>77</v>
      </c>
      <c r="I38" s="4"/>
      <c r="J38" s="9"/>
    </row>
    <row r="39" spans="1:12" ht="17.100000000000001" customHeight="1" x14ac:dyDescent="0.25">
      <c r="A39" s="16" t="s">
        <v>282</v>
      </c>
      <c r="B39" s="17" t="s">
        <v>72</v>
      </c>
      <c r="C39" s="17" t="s">
        <v>143</v>
      </c>
      <c r="D39" s="17" t="s">
        <v>144</v>
      </c>
      <c r="E39" s="17" t="s">
        <v>145</v>
      </c>
      <c r="F39" s="22">
        <v>65</v>
      </c>
      <c r="G39" s="22">
        <v>12</v>
      </c>
      <c r="H39" s="19">
        <f t="shared" si="1"/>
        <v>77</v>
      </c>
    </row>
    <row r="40" spans="1:12" ht="17.100000000000001" customHeight="1" x14ac:dyDescent="0.25">
      <c r="A40" s="16" t="s">
        <v>303</v>
      </c>
      <c r="B40" s="17" t="s">
        <v>41</v>
      </c>
      <c r="C40" s="17" t="s">
        <v>178</v>
      </c>
      <c r="D40" s="17" t="s">
        <v>43</v>
      </c>
      <c r="E40" s="17" t="s">
        <v>44</v>
      </c>
      <c r="F40" s="19">
        <v>61</v>
      </c>
      <c r="G40" s="19">
        <v>16</v>
      </c>
      <c r="H40" s="19">
        <f t="shared" si="1"/>
        <v>77</v>
      </c>
      <c r="L40" s="5"/>
    </row>
    <row r="41" spans="1:12" ht="17.100000000000001" customHeight="1" x14ac:dyDescent="0.25">
      <c r="A41" s="16" t="s">
        <v>221</v>
      </c>
      <c r="B41" s="21" t="s">
        <v>23</v>
      </c>
      <c r="C41" s="21" t="s">
        <v>330</v>
      </c>
      <c r="D41" s="21" t="s">
        <v>25</v>
      </c>
      <c r="E41" s="21" t="s">
        <v>45</v>
      </c>
      <c r="F41" s="18">
        <v>60</v>
      </c>
      <c r="G41" s="18">
        <v>16</v>
      </c>
      <c r="H41" s="19">
        <f t="shared" si="1"/>
        <v>76</v>
      </c>
      <c r="L41" s="5"/>
    </row>
    <row r="42" spans="1:12" ht="17.100000000000001" customHeight="1" x14ac:dyDescent="0.25">
      <c r="A42" s="16" t="s">
        <v>227</v>
      </c>
      <c r="B42" s="17" t="s">
        <v>41</v>
      </c>
      <c r="C42" s="17" t="s">
        <v>58</v>
      </c>
      <c r="D42" s="17" t="s">
        <v>43</v>
      </c>
      <c r="E42" s="17" t="s">
        <v>44</v>
      </c>
      <c r="F42" s="18">
        <v>68</v>
      </c>
      <c r="G42" s="18">
        <v>8</v>
      </c>
      <c r="H42" s="19">
        <f t="shared" si="1"/>
        <v>76</v>
      </c>
    </row>
    <row r="43" spans="1:12" ht="17.100000000000001" customHeight="1" x14ac:dyDescent="0.25">
      <c r="A43" s="16" t="s">
        <v>296</v>
      </c>
      <c r="B43" s="17" t="s">
        <v>6</v>
      </c>
      <c r="C43" s="17" t="s">
        <v>381</v>
      </c>
      <c r="D43" s="17" t="s">
        <v>7</v>
      </c>
      <c r="E43" s="17" t="s">
        <v>22</v>
      </c>
      <c r="F43" s="22">
        <v>60</v>
      </c>
      <c r="G43" s="22">
        <v>16</v>
      </c>
      <c r="H43" s="19">
        <f t="shared" si="1"/>
        <v>76</v>
      </c>
    </row>
    <row r="44" spans="1:12" ht="17.100000000000001" customHeight="1" x14ac:dyDescent="0.25">
      <c r="A44" s="16" t="s">
        <v>229</v>
      </c>
      <c r="B44" s="17" t="s">
        <v>62</v>
      </c>
      <c r="C44" s="17" t="s">
        <v>335</v>
      </c>
      <c r="D44" s="17" t="s">
        <v>63</v>
      </c>
      <c r="E44" s="17" t="s">
        <v>64</v>
      </c>
      <c r="F44" s="18">
        <v>63</v>
      </c>
      <c r="G44" s="18">
        <v>12</v>
      </c>
      <c r="H44" s="19">
        <f t="shared" si="1"/>
        <v>75</v>
      </c>
    </row>
    <row r="45" spans="1:12" ht="17.100000000000001" customHeight="1" x14ac:dyDescent="0.25">
      <c r="A45" s="16" t="s">
        <v>242</v>
      </c>
      <c r="B45" s="17" t="s">
        <v>80</v>
      </c>
      <c r="C45" s="21" t="s">
        <v>344</v>
      </c>
      <c r="D45" s="21" t="s">
        <v>81</v>
      </c>
      <c r="E45" s="21" t="s">
        <v>82</v>
      </c>
      <c r="F45" s="22">
        <v>63</v>
      </c>
      <c r="G45" s="22">
        <v>12</v>
      </c>
      <c r="H45" s="19">
        <f t="shared" si="1"/>
        <v>75</v>
      </c>
    </row>
    <row r="46" spans="1:12" ht="17.100000000000001" customHeight="1" x14ac:dyDescent="0.25">
      <c r="A46" s="16" t="s">
        <v>259</v>
      </c>
      <c r="B46" s="17" t="s">
        <v>113</v>
      </c>
      <c r="C46" s="23" t="s">
        <v>356</v>
      </c>
      <c r="D46" s="23" t="s">
        <v>114</v>
      </c>
      <c r="E46" s="23" t="s">
        <v>115</v>
      </c>
      <c r="F46" s="22">
        <v>63</v>
      </c>
      <c r="G46" s="22">
        <v>12</v>
      </c>
      <c r="H46" s="19">
        <f t="shared" si="1"/>
        <v>75</v>
      </c>
      <c r="I46" s="3"/>
      <c r="J46" s="8"/>
    </row>
    <row r="47" spans="1:12" ht="17.100000000000001" customHeight="1" x14ac:dyDescent="0.25">
      <c r="A47" s="16" t="s">
        <v>262</v>
      </c>
      <c r="B47" s="21" t="s">
        <v>48</v>
      </c>
      <c r="C47" s="21" t="s">
        <v>123</v>
      </c>
      <c r="D47" s="21" t="s">
        <v>73</v>
      </c>
      <c r="E47" s="21" t="s">
        <v>124</v>
      </c>
      <c r="F47" s="22">
        <v>63</v>
      </c>
      <c r="G47" s="22">
        <v>12</v>
      </c>
      <c r="H47" s="19">
        <f t="shared" si="1"/>
        <v>75</v>
      </c>
    </row>
    <row r="48" spans="1:12" ht="17.100000000000001" customHeight="1" x14ac:dyDescent="0.25">
      <c r="A48" s="16" t="s">
        <v>266</v>
      </c>
      <c r="B48" s="17" t="s">
        <v>131</v>
      </c>
      <c r="C48" s="23" t="s">
        <v>359</v>
      </c>
      <c r="D48" s="23" t="s">
        <v>25</v>
      </c>
      <c r="E48" s="23" t="s">
        <v>132</v>
      </c>
      <c r="F48" s="22">
        <v>63</v>
      </c>
      <c r="G48" s="22">
        <v>12</v>
      </c>
      <c r="H48" s="19">
        <f t="shared" si="1"/>
        <v>75</v>
      </c>
    </row>
    <row r="49" spans="1:12" ht="17.100000000000001" customHeight="1" x14ac:dyDescent="0.25">
      <c r="A49" s="16" t="s">
        <v>273</v>
      </c>
      <c r="B49" s="21" t="s">
        <v>126</v>
      </c>
      <c r="C49" s="21" t="s">
        <v>317</v>
      </c>
      <c r="D49" s="21" t="s">
        <v>73</v>
      </c>
      <c r="E49" s="21" t="s">
        <v>140</v>
      </c>
      <c r="F49" s="31">
        <v>59</v>
      </c>
      <c r="G49" s="31">
        <v>16</v>
      </c>
      <c r="H49" s="19">
        <f t="shared" si="1"/>
        <v>75</v>
      </c>
    </row>
    <row r="50" spans="1:12" ht="17.100000000000001" customHeight="1" x14ac:dyDescent="0.25">
      <c r="A50" s="16" t="s">
        <v>276</v>
      </c>
      <c r="B50" s="24" t="s">
        <v>196</v>
      </c>
      <c r="C50" s="24" t="s">
        <v>365</v>
      </c>
      <c r="D50" s="24" t="s">
        <v>197</v>
      </c>
      <c r="E50" s="24" t="s">
        <v>198</v>
      </c>
      <c r="F50" s="33">
        <v>55</v>
      </c>
      <c r="G50" s="33">
        <v>20</v>
      </c>
      <c r="H50" s="19">
        <f t="shared" si="1"/>
        <v>75</v>
      </c>
    </row>
    <row r="51" spans="1:12" ht="17.100000000000001" customHeight="1" x14ac:dyDescent="0.25">
      <c r="A51" s="16" t="s">
        <v>243</v>
      </c>
      <c r="B51" s="17" t="s">
        <v>19</v>
      </c>
      <c r="C51" s="17" t="s">
        <v>345</v>
      </c>
      <c r="D51" s="17" t="s">
        <v>20</v>
      </c>
      <c r="E51" s="17" t="s">
        <v>21</v>
      </c>
      <c r="F51" s="22">
        <v>66</v>
      </c>
      <c r="G51" s="22">
        <v>8</v>
      </c>
      <c r="H51" s="19">
        <f t="shared" si="1"/>
        <v>74</v>
      </c>
    </row>
    <row r="52" spans="1:12" ht="17.100000000000001" customHeight="1" x14ac:dyDescent="0.25">
      <c r="A52" s="16" t="s">
        <v>252</v>
      </c>
      <c r="B52" s="17" t="s">
        <v>19</v>
      </c>
      <c r="C52" s="17" t="s">
        <v>350</v>
      </c>
      <c r="D52" s="17" t="s">
        <v>20</v>
      </c>
      <c r="E52" s="17" t="s">
        <v>21</v>
      </c>
      <c r="F52" s="22">
        <v>66</v>
      </c>
      <c r="G52" s="22">
        <v>8</v>
      </c>
      <c r="H52" s="19">
        <f t="shared" si="1"/>
        <v>74</v>
      </c>
    </row>
    <row r="53" spans="1:12" ht="17.100000000000001" customHeight="1" x14ac:dyDescent="0.25">
      <c r="A53" s="16" t="s">
        <v>265</v>
      </c>
      <c r="B53" s="17" t="s">
        <v>128</v>
      </c>
      <c r="C53" s="21" t="s">
        <v>358</v>
      </c>
      <c r="D53" s="21" t="s">
        <v>129</v>
      </c>
      <c r="E53" s="21" t="s">
        <v>130</v>
      </c>
      <c r="F53" s="22">
        <v>58</v>
      </c>
      <c r="G53" s="22">
        <v>16</v>
      </c>
      <c r="H53" s="19">
        <f t="shared" si="1"/>
        <v>74</v>
      </c>
    </row>
    <row r="54" spans="1:12" ht="17.100000000000001" customHeight="1" x14ac:dyDescent="0.25">
      <c r="A54" s="16" t="s">
        <v>295</v>
      </c>
      <c r="B54" s="17" t="s">
        <v>3</v>
      </c>
      <c r="C54" s="17" t="s">
        <v>380</v>
      </c>
      <c r="D54" s="17" t="s">
        <v>163</v>
      </c>
      <c r="E54" s="17" t="s">
        <v>164</v>
      </c>
      <c r="F54" s="22">
        <v>62</v>
      </c>
      <c r="G54" s="22">
        <v>12</v>
      </c>
      <c r="H54" s="19">
        <f t="shared" si="1"/>
        <v>74</v>
      </c>
      <c r="I54" s="4"/>
      <c r="J54" s="9"/>
    </row>
    <row r="55" spans="1:12" ht="17.100000000000001" customHeight="1" x14ac:dyDescent="0.25">
      <c r="A55" s="16" t="s">
        <v>299</v>
      </c>
      <c r="B55" s="27" t="s">
        <v>69</v>
      </c>
      <c r="C55" s="27" t="s">
        <v>382</v>
      </c>
      <c r="D55" s="27" t="s">
        <v>171</v>
      </c>
      <c r="E55" s="27" t="s">
        <v>172</v>
      </c>
      <c r="F55" s="28">
        <v>66</v>
      </c>
      <c r="G55" s="28">
        <v>8</v>
      </c>
      <c r="H55" s="19">
        <f t="shared" si="1"/>
        <v>74</v>
      </c>
      <c r="L55" s="5"/>
    </row>
    <row r="56" spans="1:12" ht="17.100000000000001" customHeight="1" x14ac:dyDescent="0.25">
      <c r="A56" s="34" t="s">
        <v>314</v>
      </c>
      <c r="B56" s="23" t="s">
        <v>83</v>
      </c>
      <c r="C56" s="23" t="s">
        <v>191</v>
      </c>
      <c r="D56" s="35" t="s">
        <v>85</v>
      </c>
      <c r="E56" s="23" t="s">
        <v>192</v>
      </c>
      <c r="F56" s="31">
        <v>66</v>
      </c>
      <c r="G56" s="31">
        <v>8</v>
      </c>
      <c r="H56" s="18">
        <f t="shared" si="1"/>
        <v>74</v>
      </c>
      <c r="L56" s="5"/>
    </row>
    <row r="57" spans="1:12" ht="17.100000000000001" customHeight="1" x14ac:dyDescent="0.25">
      <c r="A57" s="16" t="s">
        <v>211</v>
      </c>
      <c r="B57" s="17" t="s">
        <v>19</v>
      </c>
      <c r="C57" s="17" t="s">
        <v>323</v>
      </c>
      <c r="D57" s="17" t="s">
        <v>20</v>
      </c>
      <c r="E57" s="17" t="s">
        <v>21</v>
      </c>
      <c r="F57" s="18">
        <v>61</v>
      </c>
      <c r="G57" s="18">
        <v>12</v>
      </c>
      <c r="H57" s="19">
        <f t="shared" si="1"/>
        <v>73</v>
      </c>
      <c r="L57" s="5"/>
    </row>
    <row r="58" spans="1:12" ht="17.100000000000001" customHeight="1" x14ac:dyDescent="0.25">
      <c r="A58" s="16" t="s">
        <v>275</v>
      </c>
      <c r="B58" s="24" t="s">
        <v>97</v>
      </c>
      <c r="C58" s="24" t="s">
        <v>364</v>
      </c>
      <c r="D58" s="24" t="s">
        <v>141</v>
      </c>
      <c r="E58" s="24" t="s">
        <v>142</v>
      </c>
      <c r="F58" s="33">
        <v>64</v>
      </c>
      <c r="G58" s="33">
        <v>8</v>
      </c>
      <c r="H58" s="19">
        <f t="shared" si="1"/>
        <v>72</v>
      </c>
    </row>
    <row r="59" spans="1:12" ht="17.100000000000001" customHeight="1" x14ac:dyDescent="0.25">
      <c r="A59" s="16" t="s">
        <v>305</v>
      </c>
      <c r="B59" s="23" t="s">
        <v>27</v>
      </c>
      <c r="C59" s="21" t="s">
        <v>183</v>
      </c>
      <c r="D59" s="21" t="s">
        <v>29</v>
      </c>
      <c r="E59" s="21" t="s">
        <v>166</v>
      </c>
      <c r="F59" s="18">
        <v>56</v>
      </c>
      <c r="G59" s="18">
        <v>16</v>
      </c>
      <c r="H59" s="19">
        <f t="shared" si="1"/>
        <v>72</v>
      </c>
    </row>
    <row r="60" spans="1:12" ht="17.100000000000001" customHeight="1" x14ac:dyDescent="0.25">
      <c r="A60" s="16" t="s">
        <v>246</v>
      </c>
      <c r="B60" s="17" t="s">
        <v>54</v>
      </c>
      <c r="C60" s="17" t="s">
        <v>346</v>
      </c>
      <c r="D60" s="17" t="s">
        <v>56</v>
      </c>
      <c r="E60" s="17" t="s">
        <v>57</v>
      </c>
      <c r="F60" s="22">
        <v>55</v>
      </c>
      <c r="G60" s="22">
        <v>16</v>
      </c>
      <c r="H60" s="19">
        <f t="shared" si="1"/>
        <v>71</v>
      </c>
    </row>
    <row r="61" spans="1:12" ht="17.100000000000001" customHeight="1" x14ac:dyDescent="0.25">
      <c r="A61" s="16" t="s">
        <v>277</v>
      </c>
      <c r="B61" s="17" t="s">
        <v>6</v>
      </c>
      <c r="C61" s="17" t="s">
        <v>366</v>
      </c>
      <c r="D61" s="17" t="s">
        <v>7</v>
      </c>
      <c r="E61" s="17" t="s">
        <v>8</v>
      </c>
      <c r="F61" s="22">
        <v>55</v>
      </c>
      <c r="G61" s="22">
        <v>16</v>
      </c>
      <c r="H61" s="19">
        <f t="shared" si="1"/>
        <v>71</v>
      </c>
    </row>
    <row r="62" spans="1:12" ht="17.100000000000001" customHeight="1" x14ac:dyDescent="0.25">
      <c r="A62" s="16" t="s">
        <v>251</v>
      </c>
      <c r="B62" s="17" t="s">
        <v>41</v>
      </c>
      <c r="C62" s="17" t="s">
        <v>103</v>
      </c>
      <c r="D62" s="17" t="s">
        <v>43</v>
      </c>
      <c r="E62" s="17" t="s">
        <v>44</v>
      </c>
      <c r="F62" s="22">
        <v>54</v>
      </c>
      <c r="G62" s="22">
        <v>16</v>
      </c>
      <c r="H62" s="19">
        <f t="shared" si="1"/>
        <v>70</v>
      </c>
    </row>
    <row r="63" spans="1:12" ht="17.100000000000001" customHeight="1" x14ac:dyDescent="0.25">
      <c r="A63" s="16" t="s">
        <v>256</v>
      </c>
      <c r="B63" s="27" t="s">
        <v>69</v>
      </c>
      <c r="C63" s="27" t="s">
        <v>353</v>
      </c>
      <c r="D63" s="27" t="s">
        <v>108</v>
      </c>
      <c r="E63" s="27" t="s">
        <v>109</v>
      </c>
      <c r="F63" s="28">
        <v>66</v>
      </c>
      <c r="G63" s="28">
        <v>4</v>
      </c>
      <c r="H63" s="19">
        <f t="shared" si="1"/>
        <v>70</v>
      </c>
    </row>
    <row r="64" spans="1:12" ht="17.100000000000001" customHeight="1" x14ac:dyDescent="0.25">
      <c r="A64" s="16" t="s">
        <v>284</v>
      </c>
      <c r="B64" s="23" t="s">
        <v>148</v>
      </c>
      <c r="C64" s="21" t="s">
        <v>371</v>
      </c>
      <c r="D64" s="21" t="s">
        <v>149</v>
      </c>
      <c r="E64" s="21" t="s">
        <v>150</v>
      </c>
      <c r="F64" s="22">
        <v>58</v>
      </c>
      <c r="G64" s="22">
        <v>12</v>
      </c>
      <c r="H64" s="19">
        <f t="shared" si="1"/>
        <v>70</v>
      </c>
    </row>
    <row r="65" spans="1:13" ht="17.100000000000001" customHeight="1" x14ac:dyDescent="0.25">
      <c r="A65" s="16" t="s">
        <v>309</v>
      </c>
      <c r="B65" s="17" t="s">
        <v>41</v>
      </c>
      <c r="C65" s="17" t="s">
        <v>187</v>
      </c>
      <c r="D65" s="17" t="s">
        <v>43</v>
      </c>
      <c r="E65" s="17" t="s">
        <v>44</v>
      </c>
      <c r="F65" s="22">
        <v>54</v>
      </c>
      <c r="G65" s="22">
        <v>16</v>
      </c>
      <c r="H65" s="19">
        <f t="shared" si="1"/>
        <v>70</v>
      </c>
      <c r="L65" s="5"/>
    </row>
    <row r="66" spans="1:13" ht="17.100000000000001" customHeight="1" x14ac:dyDescent="0.25">
      <c r="A66" s="16" t="s">
        <v>214</v>
      </c>
      <c r="B66" s="23" t="s">
        <v>27</v>
      </c>
      <c r="C66" s="24" t="s">
        <v>28</v>
      </c>
      <c r="D66" s="24" t="s">
        <v>29</v>
      </c>
      <c r="E66" s="24" t="s">
        <v>30</v>
      </c>
      <c r="F66" s="18">
        <v>61</v>
      </c>
      <c r="G66" s="18">
        <v>8</v>
      </c>
      <c r="H66" s="19">
        <f t="shared" si="1"/>
        <v>69</v>
      </c>
    </row>
    <row r="67" spans="1:13" ht="17.100000000000001" customHeight="1" x14ac:dyDescent="0.25">
      <c r="A67" s="16" t="s">
        <v>216</v>
      </c>
      <c r="B67" s="21" t="s">
        <v>33</v>
      </c>
      <c r="C67" s="17" t="s">
        <v>326</v>
      </c>
      <c r="D67" s="21" t="s">
        <v>34</v>
      </c>
      <c r="E67" s="17" t="s">
        <v>35</v>
      </c>
      <c r="F67" s="18">
        <v>57</v>
      </c>
      <c r="G67" s="18">
        <v>12</v>
      </c>
      <c r="H67" s="19">
        <f t="shared" si="1"/>
        <v>69</v>
      </c>
    </row>
    <row r="68" spans="1:13" ht="17.100000000000001" customHeight="1" x14ac:dyDescent="0.25">
      <c r="A68" s="16" t="s">
        <v>239</v>
      </c>
      <c r="B68" s="21" t="s">
        <v>23</v>
      </c>
      <c r="C68" s="21" t="s">
        <v>341</v>
      </c>
      <c r="D68" s="21" t="s">
        <v>25</v>
      </c>
      <c r="E68" s="21" t="s">
        <v>90</v>
      </c>
      <c r="F68" s="22">
        <v>57</v>
      </c>
      <c r="G68" s="22">
        <v>12</v>
      </c>
      <c r="H68" s="19">
        <f t="shared" ref="H68:H99" si="2">SUM(F68,G68)</f>
        <v>69</v>
      </c>
    </row>
    <row r="69" spans="1:13" ht="17.100000000000001" customHeight="1" x14ac:dyDescent="0.25">
      <c r="A69" s="16" t="s">
        <v>263</v>
      </c>
      <c r="B69" s="21" t="s">
        <v>32</v>
      </c>
      <c r="C69" s="17" t="s">
        <v>357</v>
      </c>
      <c r="D69" s="21" t="s">
        <v>25</v>
      </c>
      <c r="E69" s="17" t="s">
        <v>125</v>
      </c>
      <c r="F69" s="22">
        <v>53</v>
      </c>
      <c r="G69" s="22">
        <v>16</v>
      </c>
      <c r="H69" s="19">
        <f t="shared" si="2"/>
        <v>69</v>
      </c>
    </row>
    <row r="70" spans="1:13" s="5" customFormat="1" ht="17.100000000000001" customHeight="1" x14ac:dyDescent="0.25">
      <c r="A70" s="16" t="s">
        <v>285</v>
      </c>
      <c r="B70" s="17" t="s">
        <v>128</v>
      </c>
      <c r="C70" s="21" t="s">
        <v>372</v>
      </c>
      <c r="D70" s="21" t="s">
        <v>151</v>
      </c>
      <c r="E70" s="21" t="s">
        <v>152</v>
      </c>
      <c r="F70" s="22">
        <v>53</v>
      </c>
      <c r="G70" s="22">
        <v>16</v>
      </c>
      <c r="H70" s="19">
        <f t="shared" si="2"/>
        <v>69</v>
      </c>
      <c r="I70" s="2"/>
      <c r="J70" s="7"/>
      <c r="K70" s="10"/>
      <c r="M70" s="2"/>
    </row>
    <row r="71" spans="1:13" s="5" customFormat="1" ht="17.100000000000001" customHeight="1" x14ac:dyDescent="0.25">
      <c r="A71" s="16" t="s">
        <v>225</v>
      </c>
      <c r="B71" s="21" t="s">
        <v>51</v>
      </c>
      <c r="C71" s="21" t="s">
        <v>334</v>
      </c>
      <c r="D71" s="21" t="s">
        <v>52</v>
      </c>
      <c r="E71" s="21" t="s">
        <v>53</v>
      </c>
      <c r="F71" s="18">
        <v>52</v>
      </c>
      <c r="G71" s="18">
        <v>16</v>
      </c>
      <c r="H71" s="19">
        <f t="shared" si="2"/>
        <v>68</v>
      </c>
      <c r="I71" s="2"/>
      <c r="J71" s="7"/>
      <c r="K71" s="10"/>
      <c r="M71" s="2"/>
    </row>
    <row r="72" spans="1:13" s="5" customFormat="1" ht="17.100000000000001" customHeight="1" x14ac:dyDescent="0.25">
      <c r="A72" s="16" t="s">
        <v>249</v>
      </c>
      <c r="B72" s="17" t="s">
        <v>100</v>
      </c>
      <c r="C72" s="23" t="s">
        <v>348</v>
      </c>
      <c r="D72" s="23" t="s">
        <v>101</v>
      </c>
      <c r="E72" s="23" t="s">
        <v>102</v>
      </c>
      <c r="F72" s="22">
        <v>56</v>
      </c>
      <c r="G72" s="22">
        <v>12</v>
      </c>
      <c r="H72" s="19">
        <f t="shared" si="2"/>
        <v>68</v>
      </c>
      <c r="I72" s="4"/>
      <c r="J72" s="9"/>
      <c r="K72" s="10"/>
      <c r="M72" s="2"/>
    </row>
    <row r="73" spans="1:13" s="5" customFormat="1" ht="17.100000000000001" customHeight="1" x14ac:dyDescent="0.25">
      <c r="A73" s="16" t="s">
        <v>270</v>
      </c>
      <c r="B73" s="23" t="s">
        <v>27</v>
      </c>
      <c r="C73" s="24" t="s">
        <v>139</v>
      </c>
      <c r="D73" s="24" t="s">
        <v>29</v>
      </c>
      <c r="E73" s="24" t="s">
        <v>30</v>
      </c>
      <c r="F73" s="31">
        <v>55</v>
      </c>
      <c r="G73" s="31">
        <v>12</v>
      </c>
      <c r="H73" s="19">
        <f t="shared" si="2"/>
        <v>67</v>
      </c>
      <c r="I73" s="3"/>
      <c r="J73" s="8"/>
      <c r="K73" s="10"/>
      <c r="M73" s="2"/>
    </row>
    <row r="74" spans="1:13" s="5" customFormat="1" ht="17.100000000000001" customHeight="1" x14ac:dyDescent="0.25">
      <c r="A74" s="16" t="s">
        <v>308</v>
      </c>
      <c r="B74" s="21" t="s">
        <v>36</v>
      </c>
      <c r="C74" s="21" t="s">
        <v>387</v>
      </c>
      <c r="D74" s="21" t="s">
        <v>37</v>
      </c>
      <c r="E74" s="21" t="s">
        <v>186</v>
      </c>
      <c r="F74" s="22">
        <v>59</v>
      </c>
      <c r="G74" s="22">
        <v>8</v>
      </c>
      <c r="H74" s="19">
        <f t="shared" si="2"/>
        <v>67</v>
      </c>
      <c r="I74" s="3"/>
      <c r="J74" s="8"/>
      <c r="K74" s="10"/>
      <c r="M74" s="2"/>
    </row>
    <row r="75" spans="1:13" s="5" customFormat="1" ht="17.100000000000001" customHeight="1" x14ac:dyDescent="0.25">
      <c r="A75" s="16" t="s">
        <v>290</v>
      </c>
      <c r="B75" s="21" t="s">
        <v>36</v>
      </c>
      <c r="C75" s="21" t="s">
        <v>376</v>
      </c>
      <c r="D75" s="21" t="s">
        <v>37</v>
      </c>
      <c r="E75" s="21" t="s">
        <v>38</v>
      </c>
      <c r="F75" s="22">
        <v>54</v>
      </c>
      <c r="G75" s="22">
        <v>12</v>
      </c>
      <c r="H75" s="19">
        <f t="shared" si="2"/>
        <v>66</v>
      </c>
      <c r="I75" s="2"/>
      <c r="J75" s="7"/>
      <c r="K75" s="10"/>
      <c r="M75" s="2"/>
    </row>
    <row r="76" spans="1:13" s="5" customFormat="1" ht="17.100000000000001" customHeight="1" x14ac:dyDescent="0.25">
      <c r="A76" s="16" t="s">
        <v>312</v>
      </c>
      <c r="B76" s="23" t="s">
        <v>65</v>
      </c>
      <c r="C76" s="26" t="s">
        <v>389</v>
      </c>
      <c r="D76" s="23" t="s">
        <v>184</v>
      </c>
      <c r="E76" s="26" t="s">
        <v>185</v>
      </c>
      <c r="F76" s="22">
        <v>54</v>
      </c>
      <c r="G76" s="22">
        <v>12</v>
      </c>
      <c r="H76" s="19">
        <f t="shared" si="2"/>
        <v>66</v>
      </c>
      <c r="I76" s="2"/>
      <c r="J76" s="7"/>
      <c r="K76" s="10"/>
      <c r="M76" s="2"/>
    </row>
    <row r="77" spans="1:13" s="5" customFormat="1" ht="17.100000000000001" customHeight="1" x14ac:dyDescent="0.25">
      <c r="A77" s="16" t="s">
        <v>250</v>
      </c>
      <c r="B77" s="29" t="s">
        <v>199</v>
      </c>
      <c r="C77" s="35" t="s">
        <v>349</v>
      </c>
      <c r="D77" s="35" t="s">
        <v>73</v>
      </c>
      <c r="E77" s="36" t="s">
        <v>201</v>
      </c>
      <c r="F77" s="22">
        <v>56</v>
      </c>
      <c r="G77" s="22">
        <v>8</v>
      </c>
      <c r="H77" s="19">
        <f t="shared" si="2"/>
        <v>64</v>
      </c>
      <c r="I77" s="4"/>
      <c r="J77" s="9"/>
      <c r="K77" s="10"/>
      <c r="M77" s="2"/>
    </row>
    <row r="78" spans="1:13" s="5" customFormat="1" ht="17.100000000000001" customHeight="1" x14ac:dyDescent="0.25">
      <c r="A78" s="16" t="s">
        <v>272</v>
      </c>
      <c r="B78" s="21" t="s">
        <v>32</v>
      </c>
      <c r="C78" s="17" t="s">
        <v>339</v>
      </c>
      <c r="D78" s="21" t="s">
        <v>25</v>
      </c>
      <c r="E78" s="17" t="s">
        <v>125</v>
      </c>
      <c r="F78" s="31">
        <v>60</v>
      </c>
      <c r="G78" s="31">
        <v>4</v>
      </c>
      <c r="H78" s="19">
        <f t="shared" si="2"/>
        <v>64</v>
      </c>
      <c r="I78" s="2"/>
      <c r="J78" s="7"/>
      <c r="K78" s="10"/>
      <c r="M78" s="2"/>
    </row>
    <row r="79" spans="1:13" s="5" customFormat="1" ht="17.100000000000001" customHeight="1" x14ac:dyDescent="0.25">
      <c r="A79" s="16" t="s">
        <v>274</v>
      </c>
      <c r="B79" s="27" t="s">
        <v>69</v>
      </c>
      <c r="C79" s="27" t="s">
        <v>363</v>
      </c>
      <c r="D79" s="27" t="s">
        <v>78</v>
      </c>
      <c r="E79" s="27" t="s">
        <v>79</v>
      </c>
      <c r="F79" s="28">
        <v>52</v>
      </c>
      <c r="G79" s="28">
        <v>12</v>
      </c>
      <c r="H79" s="19">
        <f t="shared" si="2"/>
        <v>64</v>
      </c>
      <c r="I79" s="2"/>
      <c r="J79" s="7"/>
      <c r="K79" s="10"/>
      <c r="M79" s="2"/>
    </row>
    <row r="80" spans="1:13" ht="17.100000000000001" customHeight="1" x14ac:dyDescent="0.25">
      <c r="A80" s="16" t="s">
        <v>217</v>
      </c>
      <c r="B80" s="21" t="s">
        <v>36</v>
      </c>
      <c r="C80" s="21" t="s">
        <v>327</v>
      </c>
      <c r="D80" s="21" t="s">
        <v>37</v>
      </c>
      <c r="E80" s="21" t="s">
        <v>38</v>
      </c>
      <c r="F80" s="18">
        <v>55</v>
      </c>
      <c r="G80" s="18">
        <v>8</v>
      </c>
      <c r="H80" s="19">
        <f t="shared" si="2"/>
        <v>63</v>
      </c>
    </row>
    <row r="81" spans="1:13" ht="17.100000000000001" customHeight="1" x14ac:dyDescent="0.25">
      <c r="A81" s="16" t="s">
        <v>230</v>
      </c>
      <c r="B81" s="23" t="s">
        <v>66</v>
      </c>
      <c r="C81" s="26" t="s">
        <v>336</v>
      </c>
      <c r="D81" s="23" t="s">
        <v>67</v>
      </c>
      <c r="E81" s="26" t="s">
        <v>68</v>
      </c>
      <c r="F81" s="18">
        <v>47</v>
      </c>
      <c r="G81" s="18">
        <v>16</v>
      </c>
      <c r="H81" s="19">
        <f t="shared" si="2"/>
        <v>63</v>
      </c>
    </row>
    <row r="82" spans="1:13" ht="17.100000000000001" customHeight="1" x14ac:dyDescent="0.25">
      <c r="A82" s="16" t="s">
        <v>231</v>
      </c>
      <c r="B82" s="27" t="s">
        <v>69</v>
      </c>
      <c r="C82" s="27" t="s">
        <v>337</v>
      </c>
      <c r="D82" s="27" t="s">
        <v>70</v>
      </c>
      <c r="E82" s="27" t="s">
        <v>71</v>
      </c>
      <c r="F82" s="28">
        <v>55</v>
      </c>
      <c r="G82" s="28">
        <v>8</v>
      </c>
      <c r="H82" s="19">
        <f t="shared" si="2"/>
        <v>63</v>
      </c>
    </row>
    <row r="83" spans="1:13" ht="17.100000000000001" customHeight="1" x14ac:dyDescent="0.25">
      <c r="A83" s="16" t="s">
        <v>237</v>
      </c>
      <c r="B83" s="17" t="s">
        <v>41</v>
      </c>
      <c r="C83" s="17" t="s">
        <v>87</v>
      </c>
      <c r="D83" s="17" t="s">
        <v>43</v>
      </c>
      <c r="E83" s="17" t="s">
        <v>88</v>
      </c>
      <c r="F83" s="22">
        <v>51</v>
      </c>
      <c r="G83" s="22">
        <v>12</v>
      </c>
      <c r="H83" s="19">
        <f t="shared" si="2"/>
        <v>63</v>
      </c>
    </row>
    <row r="84" spans="1:13" ht="17.100000000000001" customHeight="1" x14ac:dyDescent="0.25">
      <c r="A84" s="16" t="s">
        <v>245</v>
      </c>
      <c r="B84" s="26" t="s">
        <v>93</v>
      </c>
      <c r="C84" s="17" t="s">
        <v>94</v>
      </c>
      <c r="D84" s="26" t="s">
        <v>95</v>
      </c>
      <c r="E84" s="17" t="s">
        <v>96</v>
      </c>
      <c r="F84" s="22">
        <v>51</v>
      </c>
      <c r="G84" s="22">
        <v>12</v>
      </c>
      <c r="H84" s="19">
        <f t="shared" si="2"/>
        <v>63</v>
      </c>
    </row>
    <row r="85" spans="1:13" ht="17.100000000000001" customHeight="1" x14ac:dyDescent="0.25">
      <c r="A85" s="16" t="s">
        <v>258</v>
      </c>
      <c r="B85" s="17" t="s">
        <v>110</v>
      </c>
      <c r="C85" s="21" t="s">
        <v>355</v>
      </c>
      <c r="D85" s="21" t="s">
        <v>111</v>
      </c>
      <c r="E85" s="21" t="s">
        <v>112</v>
      </c>
      <c r="F85" s="22">
        <v>51</v>
      </c>
      <c r="G85" s="22">
        <v>12</v>
      </c>
      <c r="H85" s="19">
        <f t="shared" si="2"/>
        <v>63</v>
      </c>
      <c r="L85" s="5"/>
    </row>
    <row r="86" spans="1:13" ht="17.100000000000001" customHeight="1" x14ac:dyDescent="0.25">
      <c r="A86" s="16" t="s">
        <v>268</v>
      </c>
      <c r="B86" s="17" t="s">
        <v>62</v>
      </c>
      <c r="C86" s="17" t="s">
        <v>361</v>
      </c>
      <c r="D86" s="17" t="s">
        <v>63</v>
      </c>
      <c r="E86" s="17" t="s">
        <v>64</v>
      </c>
      <c r="F86" s="31">
        <v>51</v>
      </c>
      <c r="G86" s="31">
        <v>12</v>
      </c>
      <c r="H86" s="19">
        <f t="shared" si="2"/>
        <v>63</v>
      </c>
    </row>
    <row r="87" spans="1:13" ht="17.100000000000001" customHeight="1" x14ac:dyDescent="0.25">
      <c r="A87" s="16" t="s">
        <v>300</v>
      </c>
      <c r="B87" s="27" t="s">
        <v>69</v>
      </c>
      <c r="C87" s="27" t="s">
        <v>383</v>
      </c>
      <c r="D87" s="27" t="s">
        <v>78</v>
      </c>
      <c r="E87" s="27" t="s">
        <v>396</v>
      </c>
      <c r="F87" s="28">
        <v>47</v>
      </c>
      <c r="G87" s="28">
        <v>16</v>
      </c>
      <c r="H87" s="19">
        <f t="shared" si="2"/>
        <v>63</v>
      </c>
      <c r="L87" s="5"/>
    </row>
    <row r="88" spans="1:13" s="3" customFormat="1" ht="17.100000000000001" customHeight="1" x14ac:dyDescent="0.25">
      <c r="A88" s="16" t="s">
        <v>248</v>
      </c>
      <c r="B88" s="24" t="s">
        <v>97</v>
      </c>
      <c r="C88" s="24" t="s">
        <v>98</v>
      </c>
      <c r="D88" s="24" t="s">
        <v>73</v>
      </c>
      <c r="E88" s="24" t="s">
        <v>99</v>
      </c>
      <c r="F88" s="33">
        <v>54</v>
      </c>
      <c r="G88" s="33">
        <v>8</v>
      </c>
      <c r="H88" s="19">
        <f t="shared" si="2"/>
        <v>62</v>
      </c>
      <c r="I88" s="2"/>
      <c r="J88" s="7"/>
      <c r="K88" s="8"/>
      <c r="M88" s="2"/>
    </row>
    <row r="89" spans="1:13" s="3" customFormat="1" ht="17.100000000000001" customHeight="1" x14ac:dyDescent="0.25">
      <c r="A89" s="16" t="s">
        <v>291</v>
      </c>
      <c r="B89" s="21" t="s">
        <v>156</v>
      </c>
      <c r="C89" s="21" t="s">
        <v>377</v>
      </c>
      <c r="D89" s="21" t="s">
        <v>157</v>
      </c>
      <c r="E89" s="21" t="s">
        <v>158</v>
      </c>
      <c r="F89" s="22">
        <v>50</v>
      </c>
      <c r="G89" s="22">
        <v>12</v>
      </c>
      <c r="H89" s="19">
        <f t="shared" si="2"/>
        <v>62</v>
      </c>
      <c r="I89" s="2"/>
      <c r="J89" s="7"/>
      <c r="K89" s="8"/>
      <c r="M89" s="2"/>
    </row>
    <row r="90" spans="1:13" ht="17.100000000000001" customHeight="1" x14ac:dyDescent="0.25">
      <c r="A90" s="16" t="s">
        <v>287</v>
      </c>
      <c r="B90" s="21" t="s">
        <v>133</v>
      </c>
      <c r="C90" s="21" t="s">
        <v>374</v>
      </c>
      <c r="D90" s="21" t="s">
        <v>134</v>
      </c>
      <c r="E90" s="21" t="s">
        <v>135</v>
      </c>
      <c r="F90" s="22">
        <v>53</v>
      </c>
      <c r="G90" s="22">
        <v>8</v>
      </c>
      <c r="H90" s="19">
        <f t="shared" si="2"/>
        <v>61</v>
      </c>
      <c r="L90" s="5"/>
    </row>
    <row r="91" spans="1:13" ht="17.100000000000001" customHeight="1" x14ac:dyDescent="0.25">
      <c r="A91" s="16" t="s">
        <v>289</v>
      </c>
      <c r="B91" s="21" t="s">
        <v>32</v>
      </c>
      <c r="C91" s="17" t="s">
        <v>375</v>
      </c>
      <c r="D91" s="21" t="s">
        <v>25</v>
      </c>
      <c r="E91" s="17" t="s">
        <v>125</v>
      </c>
      <c r="F91" s="22">
        <v>53</v>
      </c>
      <c r="G91" s="22">
        <v>8</v>
      </c>
      <c r="H91" s="19">
        <f t="shared" si="2"/>
        <v>61</v>
      </c>
    </row>
    <row r="92" spans="1:13" ht="17.100000000000001" customHeight="1" x14ac:dyDescent="0.25">
      <c r="A92" s="16" t="s">
        <v>213</v>
      </c>
      <c r="B92" s="21" t="s">
        <v>24</v>
      </c>
      <c r="C92" s="21" t="s">
        <v>325</v>
      </c>
      <c r="D92" s="21" t="s">
        <v>25</v>
      </c>
      <c r="E92" s="21" t="s">
        <v>26</v>
      </c>
      <c r="F92" s="18">
        <v>50</v>
      </c>
      <c r="G92" s="18">
        <v>8</v>
      </c>
      <c r="H92" s="19">
        <f t="shared" si="2"/>
        <v>58</v>
      </c>
    </row>
    <row r="93" spans="1:13" ht="17.100000000000001" customHeight="1" x14ac:dyDescent="0.25">
      <c r="A93" s="16" t="s">
        <v>292</v>
      </c>
      <c r="B93" s="17" t="s">
        <v>159</v>
      </c>
      <c r="C93" s="21" t="s">
        <v>378</v>
      </c>
      <c r="D93" s="21" t="s">
        <v>160</v>
      </c>
      <c r="E93" s="21" t="s">
        <v>161</v>
      </c>
      <c r="F93" s="22">
        <v>42</v>
      </c>
      <c r="G93" s="22">
        <v>16</v>
      </c>
      <c r="H93" s="19">
        <f t="shared" si="2"/>
        <v>58</v>
      </c>
    </row>
    <row r="94" spans="1:13" ht="17.100000000000001" customHeight="1" x14ac:dyDescent="0.25">
      <c r="A94" s="16" t="s">
        <v>310</v>
      </c>
      <c r="B94" s="23" t="s">
        <v>188</v>
      </c>
      <c r="C94" s="21" t="s">
        <v>189</v>
      </c>
      <c r="D94" s="21" t="s">
        <v>190</v>
      </c>
      <c r="E94" s="21" t="s">
        <v>204</v>
      </c>
      <c r="F94" s="22">
        <v>53</v>
      </c>
      <c r="G94" s="22">
        <v>4</v>
      </c>
      <c r="H94" s="19">
        <f t="shared" si="2"/>
        <v>57</v>
      </c>
    </row>
    <row r="95" spans="1:13" ht="17.100000000000001" customHeight="1" x14ac:dyDescent="0.25">
      <c r="A95" s="16" t="s">
        <v>313</v>
      </c>
      <c r="B95" s="27" t="s">
        <v>69</v>
      </c>
      <c r="C95" s="37" t="s">
        <v>390</v>
      </c>
      <c r="D95" s="27" t="s">
        <v>78</v>
      </c>
      <c r="E95" s="37" t="s">
        <v>79</v>
      </c>
      <c r="F95" s="38">
        <v>49</v>
      </c>
      <c r="G95" s="38">
        <v>8</v>
      </c>
      <c r="H95" s="19">
        <f t="shared" si="2"/>
        <v>57</v>
      </c>
    </row>
    <row r="96" spans="1:13" ht="17.100000000000001" customHeight="1" x14ac:dyDescent="0.25">
      <c r="A96" s="16" t="s">
        <v>255</v>
      </c>
      <c r="B96" s="21" t="s">
        <v>24</v>
      </c>
      <c r="C96" s="21" t="s">
        <v>352</v>
      </c>
      <c r="D96" s="21" t="s">
        <v>25</v>
      </c>
      <c r="E96" s="21" t="s">
        <v>26</v>
      </c>
      <c r="F96" s="22">
        <v>44</v>
      </c>
      <c r="G96" s="22">
        <v>12</v>
      </c>
      <c r="H96" s="19">
        <f t="shared" si="2"/>
        <v>56</v>
      </c>
      <c r="I96" s="4"/>
      <c r="J96" s="9"/>
    </row>
    <row r="97" spans="1:13" ht="17.100000000000001" customHeight="1" x14ac:dyDescent="0.25">
      <c r="A97" s="16" t="s">
        <v>293</v>
      </c>
      <c r="B97" s="21" t="s">
        <v>116</v>
      </c>
      <c r="C97" s="21" t="s">
        <v>162</v>
      </c>
      <c r="D97" s="21" t="s">
        <v>118</v>
      </c>
      <c r="E97" s="21" t="s">
        <v>119</v>
      </c>
      <c r="F97" s="22">
        <v>52</v>
      </c>
      <c r="G97" s="22">
        <v>4</v>
      </c>
      <c r="H97" s="19">
        <f t="shared" si="2"/>
        <v>56</v>
      </c>
      <c r="I97" s="4"/>
      <c r="J97" s="9"/>
    </row>
    <row r="98" spans="1:13" ht="17.100000000000001" customHeight="1" x14ac:dyDescent="0.25">
      <c r="A98" s="16" t="s">
        <v>311</v>
      </c>
      <c r="B98" s="21" t="s">
        <v>32</v>
      </c>
      <c r="C98" s="17" t="s">
        <v>388</v>
      </c>
      <c r="D98" s="21" t="s">
        <v>25</v>
      </c>
      <c r="E98" s="17" t="s">
        <v>125</v>
      </c>
      <c r="F98" s="22">
        <v>52</v>
      </c>
      <c r="G98" s="22">
        <v>4</v>
      </c>
      <c r="H98" s="19">
        <f t="shared" si="2"/>
        <v>56</v>
      </c>
    </row>
    <row r="99" spans="1:13" ht="17.100000000000001" customHeight="1" x14ac:dyDescent="0.25">
      <c r="A99" s="16" t="s">
        <v>261</v>
      </c>
      <c r="B99" s="21" t="s">
        <v>120</v>
      </c>
      <c r="C99" s="21" t="s">
        <v>121</v>
      </c>
      <c r="D99" s="21" t="s">
        <v>397</v>
      </c>
      <c r="E99" s="21" t="s">
        <v>122</v>
      </c>
      <c r="F99" s="22">
        <v>39</v>
      </c>
      <c r="G99" s="22">
        <v>16</v>
      </c>
      <c r="H99" s="19">
        <f t="shared" si="2"/>
        <v>55</v>
      </c>
    </row>
    <row r="100" spans="1:13" s="3" customFormat="1" ht="17.100000000000001" customHeight="1" x14ac:dyDescent="0.25">
      <c r="A100" s="16" t="s">
        <v>264</v>
      </c>
      <c r="B100" s="21" t="s">
        <v>126</v>
      </c>
      <c r="C100" s="21" t="s">
        <v>316</v>
      </c>
      <c r="D100" s="21" t="s">
        <v>73</v>
      </c>
      <c r="E100" s="21" t="s">
        <v>127</v>
      </c>
      <c r="F100" s="22">
        <v>51</v>
      </c>
      <c r="G100" s="22">
        <v>4</v>
      </c>
      <c r="H100" s="19">
        <f t="shared" ref="H100:H111" si="3">SUM(F100,G100)</f>
        <v>55</v>
      </c>
      <c r="I100" s="2"/>
      <c r="J100" s="7"/>
      <c r="K100" s="8"/>
      <c r="M100" s="2"/>
    </row>
    <row r="101" spans="1:13" ht="17.100000000000001" customHeight="1" x14ac:dyDescent="0.25">
      <c r="A101" s="16" t="s">
        <v>271</v>
      </c>
      <c r="B101" s="21" t="s">
        <v>32</v>
      </c>
      <c r="C101" s="17" t="s">
        <v>362</v>
      </c>
      <c r="D101" s="21" t="s">
        <v>25</v>
      </c>
      <c r="E101" s="17" t="s">
        <v>125</v>
      </c>
      <c r="F101" s="31">
        <v>51</v>
      </c>
      <c r="G101" s="31">
        <v>4</v>
      </c>
      <c r="H101" s="19">
        <f t="shared" si="3"/>
        <v>55</v>
      </c>
    </row>
    <row r="102" spans="1:13" ht="17.100000000000001" customHeight="1" x14ac:dyDescent="0.25">
      <c r="A102" s="16" t="s">
        <v>307</v>
      </c>
      <c r="B102" s="27" t="s">
        <v>69</v>
      </c>
      <c r="C102" s="27" t="s">
        <v>386</v>
      </c>
      <c r="D102" s="27" t="s">
        <v>70</v>
      </c>
      <c r="E102" s="27" t="s">
        <v>71</v>
      </c>
      <c r="F102" s="28">
        <v>54</v>
      </c>
      <c r="G102" s="28">
        <v>0</v>
      </c>
      <c r="H102" s="19">
        <f t="shared" si="3"/>
        <v>54</v>
      </c>
    </row>
    <row r="103" spans="1:13" ht="17.100000000000001" customHeight="1" x14ac:dyDescent="0.25">
      <c r="A103" s="16" t="s">
        <v>234</v>
      </c>
      <c r="B103" s="27" t="s">
        <v>69</v>
      </c>
      <c r="C103" s="27" t="s">
        <v>339</v>
      </c>
      <c r="D103" s="27" t="s">
        <v>78</v>
      </c>
      <c r="E103" s="27" t="s">
        <v>396</v>
      </c>
      <c r="F103" s="28">
        <v>49</v>
      </c>
      <c r="G103" s="28">
        <v>4</v>
      </c>
      <c r="H103" s="19">
        <f t="shared" si="3"/>
        <v>53</v>
      </c>
      <c r="I103" s="4"/>
      <c r="J103" s="9"/>
    </row>
    <row r="104" spans="1:13" ht="17.100000000000001" customHeight="1" x14ac:dyDescent="0.25">
      <c r="A104" s="16" t="s">
        <v>279</v>
      </c>
      <c r="B104" s="27" t="s">
        <v>69</v>
      </c>
      <c r="C104" s="27" t="s">
        <v>368</v>
      </c>
      <c r="D104" s="27" t="s">
        <v>108</v>
      </c>
      <c r="E104" s="27" t="s">
        <v>109</v>
      </c>
      <c r="F104" s="28">
        <v>44</v>
      </c>
      <c r="G104" s="28">
        <v>8</v>
      </c>
      <c r="H104" s="19">
        <f t="shared" si="3"/>
        <v>52</v>
      </c>
    </row>
    <row r="105" spans="1:13" ht="17.100000000000001" customHeight="1" x14ac:dyDescent="0.25">
      <c r="A105" s="16" t="s">
        <v>283</v>
      </c>
      <c r="B105" s="17" t="s">
        <v>72</v>
      </c>
      <c r="C105" s="17" t="s">
        <v>146</v>
      </c>
      <c r="D105" s="17" t="s">
        <v>144</v>
      </c>
      <c r="E105" s="17" t="s">
        <v>147</v>
      </c>
      <c r="F105" s="22">
        <v>48</v>
      </c>
      <c r="G105" s="22">
        <v>4</v>
      </c>
      <c r="H105" s="19">
        <f t="shared" si="3"/>
        <v>52</v>
      </c>
    </row>
    <row r="106" spans="1:13" ht="17.100000000000001" customHeight="1" x14ac:dyDescent="0.25">
      <c r="A106" s="16" t="s">
        <v>267</v>
      </c>
      <c r="B106" s="21" t="s">
        <v>133</v>
      </c>
      <c r="C106" s="21" t="s">
        <v>360</v>
      </c>
      <c r="D106" s="21" t="s">
        <v>134</v>
      </c>
      <c r="E106" s="21" t="s">
        <v>135</v>
      </c>
      <c r="F106" s="31">
        <v>46</v>
      </c>
      <c r="G106" s="31">
        <v>4</v>
      </c>
      <c r="H106" s="19">
        <f t="shared" si="3"/>
        <v>50</v>
      </c>
    </row>
    <row r="107" spans="1:13" ht="17.100000000000001" customHeight="1" x14ac:dyDescent="0.25">
      <c r="A107" s="16" t="s">
        <v>286</v>
      </c>
      <c r="B107" s="17" t="s">
        <v>16</v>
      </c>
      <c r="C107" s="17" t="s">
        <v>373</v>
      </c>
      <c r="D107" s="17" t="s">
        <v>17</v>
      </c>
      <c r="E107" s="17" t="s">
        <v>18</v>
      </c>
      <c r="F107" s="22">
        <v>49</v>
      </c>
      <c r="G107" s="22">
        <v>0</v>
      </c>
      <c r="H107" s="19">
        <f t="shared" si="3"/>
        <v>49</v>
      </c>
      <c r="L107" s="5"/>
    </row>
    <row r="108" spans="1:13" ht="17.100000000000001" customHeight="1" x14ac:dyDescent="0.25">
      <c r="A108" s="16" t="s">
        <v>257</v>
      </c>
      <c r="B108" s="21" t="s">
        <v>36</v>
      </c>
      <c r="C108" s="21" t="s">
        <v>354</v>
      </c>
      <c r="D108" s="21" t="s">
        <v>37</v>
      </c>
      <c r="E108" s="21" t="s">
        <v>38</v>
      </c>
      <c r="F108" s="22">
        <v>48</v>
      </c>
      <c r="G108" s="22">
        <v>0</v>
      </c>
      <c r="H108" s="19">
        <f t="shared" si="3"/>
        <v>48</v>
      </c>
      <c r="L108" s="5"/>
    </row>
    <row r="109" spans="1:13" ht="17.100000000000001" customHeight="1" x14ac:dyDescent="0.25">
      <c r="A109" s="16" t="s">
        <v>304</v>
      </c>
      <c r="B109" s="17" t="s">
        <v>179</v>
      </c>
      <c r="C109" s="17" t="s">
        <v>180</v>
      </c>
      <c r="D109" s="17" t="s">
        <v>181</v>
      </c>
      <c r="E109" s="17" t="s">
        <v>182</v>
      </c>
      <c r="F109" s="19">
        <v>45</v>
      </c>
      <c r="G109" s="19">
        <v>0</v>
      </c>
      <c r="H109" s="19">
        <f t="shared" si="3"/>
        <v>45</v>
      </c>
      <c r="I109" s="6"/>
      <c r="J109" s="11"/>
      <c r="L109" s="5"/>
    </row>
    <row r="110" spans="1:13" s="5" customFormat="1" ht="17.100000000000001" customHeight="1" x14ac:dyDescent="0.25">
      <c r="A110" s="16" t="s">
        <v>298</v>
      </c>
      <c r="B110" s="23" t="s">
        <v>167</v>
      </c>
      <c r="C110" s="21" t="s">
        <v>168</v>
      </c>
      <c r="D110" s="21" t="s">
        <v>169</v>
      </c>
      <c r="E110" s="21" t="s">
        <v>170</v>
      </c>
      <c r="F110" s="22">
        <v>42</v>
      </c>
      <c r="G110" s="22">
        <v>0</v>
      </c>
      <c r="H110" s="19">
        <f t="shared" si="3"/>
        <v>42</v>
      </c>
      <c r="J110" s="12"/>
      <c r="K110" s="10"/>
    </row>
    <row r="111" spans="1:13" ht="17.100000000000001" customHeight="1" x14ac:dyDescent="0.25">
      <c r="A111" s="16" t="s">
        <v>306</v>
      </c>
      <c r="B111" s="23" t="s">
        <v>65</v>
      </c>
      <c r="C111" s="26" t="s">
        <v>385</v>
      </c>
      <c r="D111" s="23" t="s">
        <v>184</v>
      </c>
      <c r="E111" s="26" t="s">
        <v>185</v>
      </c>
      <c r="F111" s="18">
        <v>34</v>
      </c>
      <c r="G111" s="18">
        <v>4</v>
      </c>
      <c r="H111" s="19">
        <f t="shared" si="3"/>
        <v>38</v>
      </c>
      <c r="L111" s="5"/>
    </row>
    <row r="112" spans="1:13" x14ac:dyDescent="0.25">
      <c r="A112" s="16" t="s">
        <v>294</v>
      </c>
      <c r="B112" s="21" t="s">
        <v>48</v>
      </c>
      <c r="C112" s="21" t="s">
        <v>379</v>
      </c>
      <c r="D112" s="21" t="s">
        <v>49</v>
      </c>
      <c r="E112" s="21" t="s">
        <v>50</v>
      </c>
      <c r="F112" s="39" t="s">
        <v>398</v>
      </c>
      <c r="G112" s="39"/>
      <c r="H112" s="39"/>
    </row>
    <row r="113" spans="1:8" ht="17.100000000000001" customHeight="1" x14ac:dyDescent="0.25">
      <c r="A113" s="16" t="s">
        <v>302</v>
      </c>
      <c r="B113" s="21" t="s">
        <v>174</v>
      </c>
      <c r="C113" s="21" t="s">
        <v>175</v>
      </c>
      <c r="D113" s="21" t="s">
        <v>176</v>
      </c>
      <c r="E113" s="21" t="s">
        <v>177</v>
      </c>
      <c r="F113" s="39"/>
      <c r="G113" s="39"/>
      <c r="H113" s="39"/>
    </row>
  </sheetData>
  <sortState ref="A4:H111">
    <sortCondition descending="1" ref="H4:H111"/>
  </sortState>
  <mergeCells count="2">
    <mergeCell ref="F112:H113"/>
    <mergeCell ref="A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разред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Tomka</dc:creator>
  <cp:lastModifiedBy>Verazns</cp:lastModifiedBy>
  <dcterms:created xsi:type="dcterms:W3CDTF">2016-04-19T11:59:26Z</dcterms:created>
  <dcterms:modified xsi:type="dcterms:W3CDTF">2016-05-08T17:21:25Z</dcterms:modified>
</cp:coreProperties>
</file>